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райсы\"/>
    </mc:Choice>
  </mc:AlternateContent>
  <bookViews>
    <workbookView xWindow="14385" yWindow="-15" windowWidth="14460" windowHeight="12915" tabRatio="188"/>
  </bookViews>
  <sheets>
    <sheet name="полная таблица" sheetId="6" r:id="rId1"/>
  </sheets>
  <definedNames>
    <definedName name="_xlnm.Print_Titles" localSheetId="0">'полная таблица'!$5:$5</definedName>
    <definedName name="_xlnm.Print_Area" localSheetId="0">'полная таблица'!$A$1:$I$324</definedName>
  </definedNames>
  <calcPr calcId="162913" refMode="R1C1"/>
</workbook>
</file>

<file path=xl/calcChain.xml><?xml version="1.0" encoding="utf-8"?>
<calcChain xmlns="http://schemas.openxmlformats.org/spreadsheetml/2006/main">
  <c r="F94" i="6" l="1"/>
  <c r="F95" i="6"/>
  <c r="F102" i="6"/>
  <c r="F103" i="6"/>
  <c r="F280" i="6"/>
  <c r="F116" i="6"/>
  <c r="F81" i="6"/>
  <c r="F281" i="6"/>
  <c r="F82" i="6"/>
  <c r="F279" i="6"/>
  <c r="F266" i="6"/>
  <c r="F265" i="6"/>
  <c r="F251" i="6"/>
  <c r="F250" i="6"/>
  <c r="F240" i="6"/>
  <c r="F239" i="6"/>
  <c r="F238" i="6"/>
  <c r="F237" i="6"/>
  <c r="F236" i="6"/>
  <c r="F235" i="6"/>
  <c r="F234" i="6"/>
  <c r="F233" i="6"/>
  <c r="F232" i="6"/>
  <c r="F231" i="6"/>
  <c r="F230" i="6"/>
  <c r="F229" i="6"/>
  <c r="F228" i="6"/>
  <c r="F227" i="6"/>
  <c r="F226" i="6"/>
  <c r="F224" i="6"/>
  <c r="F223" i="6"/>
  <c r="F222" i="6"/>
  <c r="F203" i="6"/>
  <c r="F202" i="6"/>
  <c r="F108" i="6"/>
  <c r="F89" i="6"/>
  <c r="F30" i="6"/>
  <c r="F16" i="6"/>
  <c r="F114" i="6"/>
  <c r="F100" i="6"/>
  <c r="F24" i="6"/>
  <c r="F119" i="6"/>
  <c r="F106" i="6"/>
  <c r="F97" i="6"/>
  <c r="F42" i="6"/>
  <c r="F14" i="6"/>
  <c r="F11" i="6"/>
  <c r="F12" i="6"/>
  <c r="F109" i="6"/>
  <c r="F96" i="6"/>
  <c r="F87" i="6"/>
  <c r="F25" i="6"/>
  <c r="F120" i="6"/>
  <c r="F91" i="6"/>
  <c r="F32" i="6"/>
  <c r="F10" i="6"/>
  <c r="F117" i="6"/>
  <c r="F104" i="6"/>
  <c r="F85" i="6"/>
  <c r="F23" i="6"/>
  <c r="F39" i="6"/>
  <c r="F17" i="6"/>
  <c r="F115" i="6"/>
  <c r="F107" i="6"/>
  <c r="F92" i="6"/>
  <c r="F29" i="6"/>
  <c r="F112" i="6"/>
  <c r="F98" i="6"/>
  <c r="F33" i="6"/>
  <c r="F15" i="6"/>
  <c r="F8" i="6"/>
  <c r="F105" i="6"/>
  <c r="F90" i="6"/>
  <c r="F101" i="6"/>
  <c r="F88" i="6"/>
  <c r="F18" i="6"/>
  <c r="F9" i="6"/>
  <c r="F113" i="6"/>
  <c r="F93" i="6"/>
  <c r="F38" i="6"/>
  <c r="F118" i="6"/>
  <c r="F99" i="6"/>
  <c r="F86" i="6"/>
  <c r="F31" i="6"/>
  <c r="F13" i="6"/>
  <c r="F110" i="6"/>
  <c r="F7" i="6"/>
</calcChain>
</file>

<file path=xl/sharedStrings.xml><?xml version="1.0" encoding="utf-8"?>
<sst xmlns="http://schemas.openxmlformats.org/spreadsheetml/2006/main" count="1470" uniqueCount="625">
  <si>
    <t>Наименование изделия</t>
  </si>
  <si>
    <t>Разное</t>
  </si>
  <si>
    <t>Цифровые терморегуляторы</t>
  </si>
  <si>
    <t>Питание</t>
  </si>
  <si>
    <t>220V</t>
  </si>
  <si>
    <t>35-400V</t>
  </si>
  <si>
    <t xml:space="preserve"> 35-400V</t>
  </si>
  <si>
    <t>корпус под DIN рейку  Z100</t>
  </si>
  <si>
    <t>корпус под DIN рейку  Z102</t>
  </si>
  <si>
    <t>корпус под DIN рейку  Z103</t>
  </si>
  <si>
    <t>380V</t>
  </si>
  <si>
    <t>Вольтметры</t>
  </si>
  <si>
    <t>70-400V</t>
  </si>
  <si>
    <t>30-400V</t>
  </si>
  <si>
    <t xml:space="preserve"> 30-400V</t>
  </si>
  <si>
    <t>Амперметры</t>
  </si>
  <si>
    <t>7,5-25V</t>
  </si>
  <si>
    <t>Трехфазные устройства</t>
  </si>
  <si>
    <t>корпус под DIN рейку  Z104</t>
  </si>
  <si>
    <t>12V</t>
  </si>
  <si>
    <t>встраиваемый</t>
  </si>
  <si>
    <t>40-400 V</t>
  </si>
  <si>
    <t>7,5-20V</t>
  </si>
  <si>
    <t>встраиваемый, 3 разряда</t>
  </si>
  <si>
    <t>встраиваемый, 4 разряда</t>
  </si>
  <si>
    <t>датчик с проводом 2м</t>
  </si>
  <si>
    <t>Измерители частоты</t>
  </si>
  <si>
    <t>5V</t>
  </si>
  <si>
    <t>25-400V</t>
  </si>
  <si>
    <t>длина 1м, диаметр провода 0,5 мм</t>
  </si>
  <si>
    <t>130-300V</t>
  </si>
  <si>
    <t>встраиваемый (4 разряда )</t>
  </si>
  <si>
    <t>в корпусе портативный</t>
  </si>
  <si>
    <t>8,5-30V</t>
  </si>
  <si>
    <t>7,5-30V DC и 8-20V AC</t>
  </si>
  <si>
    <t xml:space="preserve">встраиваемый </t>
  </si>
  <si>
    <t>Таймеры и реле времени</t>
  </si>
  <si>
    <t>Датчики</t>
  </si>
  <si>
    <t>Особенности</t>
  </si>
  <si>
    <t xml:space="preserve">ТЕРМОТЕСТ-01   </t>
  </si>
  <si>
    <t xml:space="preserve">ТЕРМОТЕСТ-02   </t>
  </si>
  <si>
    <t>Датчик в комплекте</t>
  </si>
  <si>
    <t xml:space="preserve">ТЕРМОТЕСТ-03   </t>
  </si>
  <si>
    <t xml:space="preserve">ТЕРМОТЕСТ-04   </t>
  </si>
  <si>
    <t>10A</t>
  </si>
  <si>
    <t>корпус щитовое крепление</t>
  </si>
  <si>
    <t xml:space="preserve">ТЕРМОТЕСТ-04/2   </t>
  </si>
  <si>
    <t xml:space="preserve">ТЕРМОТЕСТ-04/3   </t>
  </si>
  <si>
    <t>ПРОФИЛЬ - М 1К</t>
  </si>
  <si>
    <t>ПРОФИЛЬ - М 2К</t>
  </si>
  <si>
    <t>ПРОФИЛЬ - М -ТС 1К</t>
  </si>
  <si>
    <t>ПРОФИЛЬ - М -ТС 2К</t>
  </si>
  <si>
    <t>(0 до +1300°С) 1°С, 1 канал, с функциями времени, ТХК (0 до +600°С), ТХА (0 до +1300°С)</t>
  </si>
  <si>
    <t>(0 до +1300°С) 1°С, 2 канала, с функциями времени, ТХК (0 до +600°С), ТХА (0 до +1300°С)</t>
  </si>
  <si>
    <t>(-220°С до +850°С) 1°С, 1 канал, с функциями времени, ТСМ50, ТСМ100 (-180 до +200°С), ТСП50, ТСП100 (-220 до +850°С)</t>
  </si>
  <si>
    <t>(-220°С до +850°С) 1°С, 2 канала,  с функциями времени, ТСМ50, ТСМ100 (-180 до +200°С), ТСП50, ТСП100 (-220 до +850°С)</t>
  </si>
  <si>
    <t>ИРТ-120</t>
  </si>
  <si>
    <t xml:space="preserve">ИРТ-200  </t>
  </si>
  <si>
    <t xml:space="preserve">ИРТ-4К  </t>
  </si>
  <si>
    <t xml:space="preserve">ИРТ-2К  </t>
  </si>
  <si>
    <t>корпус под DIN рейку Z102</t>
  </si>
  <si>
    <t>Номинальный ток</t>
  </si>
  <si>
    <t>16А</t>
  </si>
  <si>
    <t>40А</t>
  </si>
  <si>
    <t>Мощность коммутируемая (220V)</t>
  </si>
  <si>
    <t xml:space="preserve">ТР-06 </t>
  </si>
  <si>
    <t xml:space="preserve">ТР-06/NT </t>
  </si>
  <si>
    <t>ТР-06/NT+</t>
  </si>
  <si>
    <t xml:space="preserve">ТР-07  </t>
  </si>
  <si>
    <t>(0 до +39,9°С) 0,1°С (40 до 99°С)1°С; симисторный  с автоматическим подбором мощности, для инкубаторов и др. Высокоточный.</t>
  </si>
  <si>
    <t>400W</t>
  </si>
  <si>
    <t>монтаж в стандартную монтажную коробку d60 мм</t>
  </si>
  <si>
    <t>универсальная розетка-вилка</t>
  </si>
  <si>
    <t>евророзетка-евровилка-заземление</t>
  </si>
  <si>
    <t>ТР-08 Delux бел</t>
  </si>
  <si>
    <t>ТР-08 Delux беж</t>
  </si>
  <si>
    <t xml:space="preserve">ТР-09 GUNSAN </t>
  </si>
  <si>
    <t>ТР-09 GUNSAN нар</t>
  </si>
  <si>
    <t>монтаж на стену под внешнюю проводку</t>
  </si>
  <si>
    <t>ТР-10</t>
  </si>
  <si>
    <t>120W</t>
  </si>
  <si>
    <t>корпус 5х6х3 см</t>
  </si>
  <si>
    <t xml:space="preserve">НПТ-3  </t>
  </si>
  <si>
    <t>30А</t>
  </si>
  <si>
    <t>корпус под DIN рейку Z103</t>
  </si>
  <si>
    <t>корпус под DIN рейку Z100</t>
  </si>
  <si>
    <t>(-9,9 до +99,9С), 0,1°С, недельный программатор температуры, до 3-х каналов, для управления электродным котлом и др. устройствами, управление насосом, возможна внешняя блокировка</t>
  </si>
  <si>
    <t>Мечта-1</t>
  </si>
  <si>
    <t>(от -60 до +250)  1°С</t>
  </si>
  <si>
    <t>(от -55,0 до +125,0)  0,1°С</t>
  </si>
  <si>
    <t xml:space="preserve">ТХА, не комплектуется </t>
  </si>
  <si>
    <t>(от -60 до +250)  1°С, звуковой сигнализатор</t>
  </si>
  <si>
    <t>(от -55,0 до +125,0) 0,1°С, звуковой сигнализатор</t>
  </si>
  <si>
    <t>(от -55,0 до +125,0)  0,1°С, до 10 каналов</t>
  </si>
  <si>
    <t>БАРЬЕР-5П+</t>
  </si>
  <si>
    <t>БАРЬЕР-60М</t>
  </si>
  <si>
    <t>БАРЬЕР-80А</t>
  </si>
  <si>
    <t>БАРЬЕР-80М</t>
  </si>
  <si>
    <t>БАРЬЕР-100А</t>
  </si>
  <si>
    <t>БАРЬЕР-100М</t>
  </si>
  <si>
    <t>БАРЬЕР-9</t>
  </si>
  <si>
    <t>БАРЬЕР-25АП</t>
  </si>
  <si>
    <t>БАРЬЕР-32АП</t>
  </si>
  <si>
    <t>БАРЬЕР-40АП</t>
  </si>
  <si>
    <t>БАРЬЕР-РН</t>
  </si>
  <si>
    <t>РПФ</t>
  </si>
  <si>
    <t xml:space="preserve">ПФ-16А </t>
  </si>
  <si>
    <t>ВИВ-1</t>
  </si>
  <si>
    <t xml:space="preserve">ПФ-40А </t>
  </si>
  <si>
    <t>КЕД-01</t>
  </si>
  <si>
    <t xml:space="preserve">ПФ-60А </t>
  </si>
  <si>
    <t xml:space="preserve">ПФ-80А </t>
  </si>
  <si>
    <t>АУО-Т</t>
  </si>
  <si>
    <t>VOLT</t>
  </si>
  <si>
    <t>АУО-ТD</t>
  </si>
  <si>
    <t>AMPER</t>
  </si>
  <si>
    <t>УТРВ</t>
  </si>
  <si>
    <t>УТ-01</t>
  </si>
  <si>
    <t>РВ-2К</t>
  </si>
  <si>
    <t>АПЛ-1</t>
  </si>
  <si>
    <t>АПЛ-2</t>
  </si>
  <si>
    <t>РЗВ-1</t>
  </si>
  <si>
    <t>ПРВС-16</t>
  </si>
  <si>
    <t>ПРВС-40</t>
  </si>
  <si>
    <t>ПРВС-2</t>
  </si>
  <si>
    <t>ПРВН-1</t>
  </si>
  <si>
    <t>ПРВН-40</t>
  </si>
  <si>
    <t>ПРВН-2</t>
  </si>
  <si>
    <t>НПРРВ-2</t>
  </si>
  <si>
    <t>НПРРВ-3</t>
  </si>
  <si>
    <t>НПРРВ-4</t>
  </si>
  <si>
    <t>(от -55,0 до +125,0) 0,1°С; звуковой сигнализатор</t>
  </si>
  <si>
    <t>БАРЬЕР-1</t>
  </si>
  <si>
    <t>БАРЬЕР-2</t>
  </si>
  <si>
    <t>Автомат защиты холодильников (с задержкой включения)</t>
  </si>
  <si>
    <t>Z105 - соответствует размеру 1 din-модуля, 17мм;</t>
  </si>
  <si>
    <t>Z103 - соответствует размеру 2 din-модулей, 34,6мм;</t>
  </si>
  <si>
    <t>Z102 - соответствует размеру 3 din-модулей, 53,5мм;</t>
  </si>
  <si>
    <t>Z100 - соответствует размеру 4 din-модулей, 69,6мм;</t>
  </si>
  <si>
    <t>Z101 - соответствует размеру 6 din-модулей, 107мм;</t>
  </si>
  <si>
    <t>корпус под DIN рейку  Z103 *</t>
  </si>
  <si>
    <t>* стандартные корпуса для монтажа на DIN-рейку (в распределительный электрощиток):</t>
  </si>
  <si>
    <t>БАРЬЕР-3П</t>
  </si>
  <si>
    <t>БАРЬЕР-3П-Ш</t>
  </si>
  <si>
    <t>универсальная розетка - шнур 1м - евровилка</t>
  </si>
  <si>
    <t xml:space="preserve">БАРЬЕР-3М </t>
  </si>
  <si>
    <t>Автомат защиты, микропроцесор</t>
  </si>
  <si>
    <t>Автомат защиты, технология ПРИМА (1,5мС) со шнуром</t>
  </si>
  <si>
    <t>БАРЬЕР-4П</t>
  </si>
  <si>
    <t>БАРЬЕР-4П-Ш</t>
  </si>
  <si>
    <t>Автомат защиты, технология ПРИМА (1мС) со шнуром</t>
  </si>
  <si>
    <t xml:space="preserve">БАРЬЕР-4М </t>
  </si>
  <si>
    <t>Автомат защиты, технология ПРИМА (1мС)</t>
  </si>
  <si>
    <t xml:space="preserve">БАРЬЕР-60А </t>
  </si>
  <si>
    <t>Автомат защиты, мощный</t>
  </si>
  <si>
    <t>Автомат защиты, технология ПРИМА (2мС)</t>
  </si>
  <si>
    <t>Автомат защиты</t>
  </si>
  <si>
    <t>АРТ-100</t>
  </si>
  <si>
    <t>АРТ-1000</t>
  </si>
  <si>
    <t>Автоматы защиты - реле напряжения, тока, мультифункциональные</t>
  </si>
  <si>
    <t xml:space="preserve">РППФ </t>
  </si>
  <si>
    <t>Автомат защиты 3-х фазных потребителей, многофункциональный</t>
  </si>
  <si>
    <t>Переключатель фаз</t>
  </si>
  <si>
    <t>60А</t>
  </si>
  <si>
    <t>80А</t>
  </si>
  <si>
    <t>Амперметр трехфазный (от 0 до 99,9А)</t>
  </si>
  <si>
    <t>Вольтметр трехфазный (от 25 до 420 В)</t>
  </si>
  <si>
    <t>БАРЬЕР 3Ф</t>
  </si>
  <si>
    <t>Вольтметр переменного тока (от 25 до 400 В)</t>
  </si>
  <si>
    <t>корпус под DIN рейку  Z105</t>
  </si>
  <si>
    <t>Вольтметр постоянного тока  (от 0 до 100 В)</t>
  </si>
  <si>
    <t>(от 0 до 99,9 В) постоянный ток</t>
  </si>
  <si>
    <t>10-16V</t>
  </si>
  <si>
    <t>20-28V</t>
  </si>
  <si>
    <t>10А</t>
  </si>
  <si>
    <t>Реле пропадания фазы</t>
  </si>
  <si>
    <t>Реле пропадания, последовательности, слипания фаз с контролем контактов пускателя</t>
  </si>
  <si>
    <t>(от 0 до 99,9 В) постоянный ток, реле 10А, питание 12V</t>
  </si>
  <si>
    <t>(от 0 до 99,9 В) постоянный ток, реле 10А, питание 24V</t>
  </si>
  <si>
    <t>(от 0,0 до 99,9 А) переменный ток</t>
  </si>
  <si>
    <t>(от 0 до 999mА) постоянный ток</t>
  </si>
  <si>
    <t>(от 0,00 до 9,99 А) постоянный ток</t>
  </si>
  <si>
    <t>(от 0,0 до 20,0 А) постоянный ток</t>
  </si>
  <si>
    <t>измерительный трансформатор подсоединяемый, в комплекте</t>
  </si>
  <si>
    <t>стандартный измерительный трансформатор подсоединяемый, не комплектуется</t>
  </si>
  <si>
    <t>напряжение от 0,0 до 99,9 В, ток от -20,0 до 20,0 А, мощность от 0,0 до 99,9 (с разрешением 0,1) и от 100 до 999 (с разрешением 1) Вт</t>
  </si>
  <si>
    <t>Профи-LED</t>
  </si>
  <si>
    <t>Профи-LСD</t>
  </si>
  <si>
    <t>Частотомер (от 0,5Гц до 1,3ГГц); светодиодный экран</t>
  </si>
  <si>
    <t>Частотомер (от 0,5Гц до 1,3ГГц); жидкокристаллический экран</t>
  </si>
  <si>
    <t>Уникальная-LED</t>
  </si>
  <si>
    <t>Универсальная цифровая шкала-частотомер  (от 1Гц до 70МГц); светодиодный экран</t>
  </si>
  <si>
    <t>Уникальная-LСD</t>
  </si>
  <si>
    <t>Универсальная цифровая шкала-частотомер  (от 1Гц до 70МГц); жидкокристаллический экран</t>
  </si>
  <si>
    <t>встраиваемый (8 разрядов)</t>
  </si>
  <si>
    <t>встраиваемый (6 разрядов)</t>
  </si>
  <si>
    <t xml:space="preserve">Универсальный таймер </t>
  </si>
  <si>
    <t>Универсальный таймер</t>
  </si>
  <si>
    <t>УТ-12В</t>
  </si>
  <si>
    <t>Реле времени двухканальное; функция реле направления (реверса)</t>
  </si>
  <si>
    <t>150-300V</t>
  </si>
  <si>
    <t xml:space="preserve">Реле задержки выключения </t>
  </si>
  <si>
    <t>РЗВ-2</t>
  </si>
  <si>
    <t xml:space="preserve">ПРВС-1 </t>
  </si>
  <si>
    <t>Суточное программируемое реле реального времени</t>
  </si>
  <si>
    <t>Суточное программируемое реле реального времени, 2 канала</t>
  </si>
  <si>
    <t>Недельное программируемое реле реального времени</t>
  </si>
  <si>
    <t xml:space="preserve">ПРВН-16 </t>
  </si>
  <si>
    <t>Недельное программируемое реле реального времени, 2 канала</t>
  </si>
  <si>
    <t>3840W</t>
  </si>
  <si>
    <t>3500W</t>
  </si>
  <si>
    <t>НПРРВ-1</t>
  </si>
  <si>
    <t>Контроллеры заряда-разряда (вольтметры-реле постоянного тока)</t>
  </si>
  <si>
    <t>Измерители тока-напряжения-мощности (мультимеры) постоянного тока</t>
  </si>
  <si>
    <t>Т-028-1000 [r\g]</t>
  </si>
  <si>
    <t>Т-036-1000 [r\g\b]</t>
  </si>
  <si>
    <t>Т-036-duo [r\g\b]</t>
  </si>
  <si>
    <t>Т-056МК [r\g\b]</t>
  </si>
  <si>
    <t>Т-056-1000 [r\g\b]</t>
  </si>
  <si>
    <t>Т-08-1000 [r\g]</t>
  </si>
  <si>
    <t>r - красный;</t>
  </si>
  <si>
    <t>g - зеленый;</t>
  </si>
  <si>
    <t>Вольтметр постоянного тока  (от 8,5 до 30 В)</t>
  </si>
  <si>
    <t xml:space="preserve">ИРВ-02 </t>
  </si>
  <si>
    <t xml:space="preserve">ИРТВ-01 </t>
  </si>
  <si>
    <t>Измеритель регулятор относительной влажности (для измерения влажности газовой среды); (от 0 до 100%) 1%</t>
  </si>
  <si>
    <t xml:space="preserve">СО2 </t>
  </si>
  <si>
    <t>АУО-3</t>
  </si>
  <si>
    <t>Автомат уличного освещения</t>
  </si>
  <si>
    <t>1000W</t>
  </si>
  <si>
    <t>Контроллер емкостных датчиков, от 1 до 99999 pF, емкостное реле, жидкокристаллический экран</t>
  </si>
  <si>
    <t>АУО-ПВ</t>
  </si>
  <si>
    <t>Автомат уличного освещения; плавное включение</t>
  </si>
  <si>
    <t>500W</t>
  </si>
  <si>
    <t>Автомат уличного освещения; таймер выключения</t>
  </si>
  <si>
    <t>Автоматика поворота лотков инкубатора</t>
  </si>
  <si>
    <t>Ч2Т-0,56</t>
  </si>
  <si>
    <t>Ч2Т-0,4</t>
  </si>
  <si>
    <t>(от 0 до 99,9 В) постоянный ток, 2 канала</t>
  </si>
  <si>
    <t>СМ</t>
  </si>
  <si>
    <t>УСС</t>
  </si>
  <si>
    <t xml:space="preserve">РМ-2 </t>
  </si>
  <si>
    <t>Цифровой высокоточный регулятор мощности; управление внешним симистором (триаком)</t>
  </si>
  <si>
    <t>Мультифункциональные тахометры</t>
  </si>
  <si>
    <t>Датчик температуры (0°С  +1300°С)</t>
  </si>
  <si>
    <t>0,28 - 23х10мм</t>
  </si>
  <si>
    <t>0,36 - 23х14мм</t>
  </si>
  <si>
    <t>0,56 - 38х19мм</t>
  </si>
  <si>
    <t>0,8 - 59х27мм</t>
  </si>
  <si>
    <t>DT-3D</t>
  </si>
  <si>
    <t>корпус латунь, диаметр=5мм L=20мм, провод 1,5 м</t>
  </si>
  <si>
    <t>DT-3D; вкрученный; провод 1,5 м</t>
  </si>
  <si>
    <t>ТХА или ТХК, не комплектуется</t>
  </si>
  <si>
    <t>ТСМ50, ТСМ100, ТСП50, ТСП100; не комплектуются</t>
  </si>
  <si>
    <t>DS18B20, 2шт, прилагаются; провод 2 м</t>
  </si>
  <si>
    <t>DS18B20, прилагается; провод 2 м</t>
  </si>
  <si>
    <t>DS18B20 до 4шт, в комплекте 1 прилагается, провод 2 м</t>
  </si>
  <si>
    <t>DS18B20, впаянный, провод 1,5 м</t>
  </si>
  <si>
    <t>DS18B20, впаянный, провод 1,8 м, экранированный</t>
  </si>
  <si>
    <t>DS18B20, вкрученный, провод 1,5 м</t>
  </si>
  <si>
    <t>DS18B20 до 3шт, в комплекте 1 прилагается, провод 2 м</t>
  </si>
  <si>
    <t>DS18B20, 2 шт, вкрученные, провод 1,5 м</t>
  </si>
  <si>
    <t>DT-3D, впаянный, провод 1,5 м</t>
  </si>
  <si>
    <t>DT-3D 2 шт, впаянные, провод 1,5 м</t>
  </si>
  <si>
    <t>DS18B20 до 10 шт, в комплекте 2 впаянных, провод 1,5 м</t>
  </si>
  <si>
    <t>DS18B20 в щупе, впаянный, провод 1,5 м</t>
  </si>
  <si>
    <t>Т-056DS с щупом [r\g\b]</t>
  </si>
  <si>
    <t>Test (с щупом)</t>
  </si>
  <si>
    <t>DS18B20 в щупе, со штекером, провод 1,5 м</t>
  </si>
  <si>
    <t>датчик с проводом 1,5 м, щуп нерж. сталь диам. 4,5мм длиной 250-300мм</t>
  </si>
  <si>
    <t>шунт встроенный</t>
  </si>
  <si>
    <t>измерительный трансформатор подсоединяемый, 3шт, в комплекте</t>
  </si>
  <si>
    <t>под заказ</t>
  </si>
  <si>
    <t>HIH-4000, в комплекте</t>
  </si>
  <si>
    <t>встроенный</t>
  </si>
  <si>
    <t>выносной, впаянный</t>
  </si>
  <si>
    <t>Часы электронные с двумя термометрами; (-55 до +125°С) 0,1°С</t>
  </si>
  <si>
    <t>DS18B20, 2 шт, впаянные, провод 1,5 м</t>
  </si>
  <si>
    <t>7А</t>
  </si>
  <si>
    <t>100А</t>
  </si>
  <si>
    <t>25А</t>
  </si>
  <si>
    <t>32А</t>
  </si>
  <si>
    <t>2 датчика, в комплекте, смонтированы в трубе с обдувом</t>
  </si>
  <si>
    <t>Автомат защиты; мультифункциональный (U,I,Р): защита по напряжению, силе тока, мощности</t>
  </si>
  <si>
    <t>Автомат защиты; мультифункциональный (U,I): защита по напряжению, силе тока</t>
  </si>
  <si>
    <t>"AKIP-DON"</t>
  </si>
  <si>
    <t>Корпус, размеры</t>
  </si>
  <si>
    <t>16А / 3,5kW</t>
  </si>
  <si>
    <t>40А / 8,8kW</t>
  </si>
  <si>
    <t>10A / 2,2kW</t>
  </si>
  <si>
    <t>10A / 120W</t>
  </si>
  <si>
    <t>30А / 6,6kW</t>
  </si>
  <si>
    <t>10А / 2,2kW</t>
  </si>
  <si>
    <t>7А / 1,5kW</t>
  </si>
  <si>
    <t>60А / 13,2kW</t>
  </si>
  <si>
    <t>80А / 17,6kW</t>
  </si>
  <si>
    <t>100А / 22kW</t>
  </si>
  <si>
    <t>25А / 5,5kW</t>
  </si>
  <si>
    <t>32А / 7kW</t>
  </si>
  <si>
    <t>Макс. ток / мощность</t>
  </si>
  <si>
    <t xml:space="preserve"> 3500W     (реле 40А)</t>
  </si>
  <si>
    <t>3840W    (реле 40А)</t>
  </si>
  <si>
    <t>ТР-12В-DS</t>
  </si>
  <si>
    <t>ТР-12В-3D</t>
  </si>
  <si>
    <t>Т-028-3D** [r\g]***</t>
  </si>
  <si>
    <t>Т-028-DS [r\g]</t>
  </si>
  <si>
    <t>Т-036-3D [r\g\b]</t>
  </si>
  <si>
    <t>Т-036-DS [r\g\b]</t>
  </si>
  <si>
    <t>Т-036-DS-a [r\g\b]</t>
  </si>
  <si>
    <t>Т-056-3D [r\g\b]</t>
  </si>
  <si>
    <t>Т-08-3D [r\g]</t>
  </si>
  <si>
    <t>Т-056-DS [r\g\b]</t>
  </si>
  <si>
    <t>Т-08-DS [r\g]</t>
  </si>
  <si>
    <t>Т-036-3D-a [r\g\b]</t>
  </si>
  <si>
    <t>ТС-036-3D [r\g\b]</t>
  </si>
  <si>
    <t>ТС-056-3D [r\g\b]</t>
  </si>
  <si>
    <t>ТС-036-DS [r\g\b]</t>
  </si>
  <si>
    <t>ТС-056-DS [r\g\b]</t>
  </si>
  <si>
    <t>ТС-036-3D-а [r\g\b]</t>
  </si>
  <si>
    <t>ТС-036-DS-а [r\g\b]</t>
  </si>
  <si>
    <t>корпус 4,5х3х2 см</t>
  </si>
  <si>
    <t>(от -60 до +250)  1°С; два датчика и экрана</t>
  </si>
  <si>
    <t>4,5х3х2; крепление на трубу</t>
  </si>
  <si>
    <t>Т-036-3D-at [r\g\b]</t>
  </si>
  <si>
    <t>Т-036-DS-at [r\g\b]</t>
  </si>
  <si>
    <t>ТС-036-3D-аt [r\g\b]</t>
  </si>
  <si>
    <t>ТС-036-DS-аt [r\g\b]</t>
  </si>
  <si>
    <t>терморегулятор (40А) -регулятор влажности (10А) -таймер поворота лотков (10А); для инкубаторов</t>
  </si>
  <si>
    <t>ТЗД-3Ф-100</t>
  </si>
  <si>
    <t>Токовая защита трехфазных электродвигателей</t>
  </si>
  <si>
    <t>(от 0 до +1000)  1°С ; под термопару ТХА (К)</t>
  </si>
  <si>
    <t>9V крона</t>
  </si>
  <si>
    <t>ТК-12В-DS-a</t>
  </si>
  <si>
    <t>ТК-12В-3D-a</t>
  </si>
  <si>
    <t>ИРТ-125Т</t>
  </si>
  <si>
    <t>ИРТ-250Т</t>
  </si>
  <si>
    <t>ИРТ-500Т</t>
  </si>
  <si>
    <t>ИРТ-1000Т</t>
  </si>
  <si>
    <t>(-55 до +125°С) 0,1°С; таймер выключения; нагр/охл</t>
  </si>
  <si>
    <t>(-70 до +250°С) 1°С; таймер выключения; только нагрев</t>
  </si>
  <si>
    <t>(0 до +500°С) 1°С; ТХА (К) приобретается отдельно; таймер выключения; только нагрев</t>
  </si>
  <si>
    <t>(0 до +1000°С) 1°С; ТХА (К) приобретается отдельно; таймер выключения; только нагрев</t>
  </si>
  <si>
    <t>(-60 до +250°С) 1°С, таймер выключения; только нагрев;  ограничения задаваемых параметров</t>
  </si>
  <si>
    <t xml:space="preserve">(-50 до +120°С) 1°С; задание t° вкл и t° выкл; нагр/охл </t>
  </si>
  <si>
    <t xml:space="preserve">(-70 до +120°С) 1°С; задание t° вкл и t° выкл; нагр/охл </t>
  </si>
  <si>
    <t xml:space="preserve">(-55 до +250°С) 1°С; задание t° вкл и t° выкл; нагр/охл </t>
  </si>
  <si>
    <t xml:space="preserve">(0 до +1000°С) 1°С; ТХА (К) приобретается отдельно; задание t° вкл и t° выкл; нагр/охл </t>
  </si>
  <si>
    <t xml:space="preserve">(0 до +400°С) 1°С; ТХА (К) приобретается отдельно; задание t° вкл и t° выкл; нагр/охл </t>
  </si>
  <si>
    <t>(-55 до +125°С) 0,1°С; таймер выключения; работа по циклу вкл-выкл-вкл...; нагр/охл; ограничения уставок</t>
  </si>
  <si>
    <t>(-55 до +125°С) 0,1°С; таймер выключения; работа по циклу вкл-выкл-вкл...; нагр/охл; ограничения уставок; для теплых полов и др., белый</t>
  </si>
  <si>
    <t>(-55 до +125°С) 0,1°С; таймер выключения; работа по циклу вкл-выкл-вкл...; нагр/охл; ограничения уставок; для теплых полов и др., бежевый</t>
  </si>
  <si>
    <t>(-55 до +125°С) 0,1°С; таймер выключения; работа по циклу вкл-выкл-вкл...; нагр/охл; ограничения уставок; для теплых полов и др., белый наружный</t>
  </si>
  <si>
    <t>(-55 до +100°С) 0,1°С; 2 канала; нагр/охл</t>
  </si>
  <si>
    <t>(0 до +100°С) 0,1°С, до 4-х каналов (в комплекте 1 датчик DS18B20-3); нагр/охл</t>
  </si>
  <si>
    <t>корпус 4,5х3х2 см; выносное реле</t>
  </si>
  <si>
    <t>(-50 до +120°С) 0,1°С; таймер выключения; работа по циклу вкл-выкл-вкл...; нагр/охл; ограничения уставок</t>
  </si>
  <si>
    <t>Мечта-Pro</t>
  </si>
  <si>
    <t>Мечта-2</t>
  </si>
  <si>
    <t>Мечта-1-12v</t>
  </si>
  <si>
    <t>220V AC / 12V DC</t>
  </si>
  <si>
    <t>под заказ возможно изготовление терморегуляторов с водозащищенным датчиком DS18B20 в гильзе, с питанием 24v и др.</t>
  </si>
  <si>
    <t>Т-056-3D-f [r\g\b]</t>
  </si>
  <si>
    <t>щитовой с монтажной рамкой</t>
  </si>
  <si>
    <t>Т-036-DS-f [r\g\b]</t>
  </si>
  <si>
    <t>Т-056-DS-f [r\g\b]</t>
  </si>
  <si>
    <t>Цифровые термометры и термометры-сигнализаторы</t>
  </si>
  <si>
    <t>под заказ возможно изготовление термометров с датчиком 3Do, предназначенным для монтажа под свечу зажигания d=14мм</t>
  </si>
  <si>
    <t>В-028 [r\g]</t>
  </si>
  <si>
    <t>В-036 [r\g\b]</t>
  </si>
  <si>
    <t>В-036К</t>
  </si>
  <si>
    <t>В-056 [r\g\b]</t>
  </si>
  <si>
    <t>В-08 [r\g]</t>
  </si>
  <si>
    <t>В-08К</t>
  </si>
  <si>
    <t>ВПТ-028 [r\g]</t>
  </si>
  <si>
    <t>ВПТ-036 [r\g\b]</t>
  </si>
  <si>
    <t>ВПТ-056 [r\g\b]</t>
  </si>
  <si>
    <t>ВПТ-08 [r\g]</t>
  </si>
  <si>
    <t>В-036-f [r\g\b]</t>
  </si>
  <si>
    <t>В-056-f [r\g\b]</t>
  </si>
  <si>
    <t>Вольтметр переменного тока (от 25 до 440 В)</t>
  </si>
  <si>
    <t>Вольтметр переменного тока (от 25 до 430 В)</t>
  </si>
  <si>
    <t>Вольтметр переменного тока (от 110 до 440 В; 0,1В)</t>
  </si>
  <si>
    <t>110-440 V</t>
  </si>
  <si>
    <t>25-440V</t>
  </si>
  <si>
    <t>ВПТ-036-f [r\g\b]</t>
  </si>
  <si>
    <t>ВПТ-056-f [r\g\b]</t>
  </si>
  <si>
    <t>ВПТ-036-a [r\g\b]</t>
  </si>
  <si>
    <t>ВПТ-036-at [r\g\b]</t>
  </si>
  <si>
    <t>ВПТ-036-ап [r\g\b]</t>
  </si>
  <si>
    <t>7,5-30V</t>
  </si>
  <si>
    <t>4,5х3х2, крепление на трубу</t>
  </si>
  <si>
    <t>4,5х3х2, в автоприкуриватель</t>
  </si>
  <si>
    <t>В-036/4 [r]</t>
  </si>
  <si>
    <t>В-056/4 [r]</t>
  </si>
  <si>
    <t>ВПТ-036/4 [r]</t>
  </si>
  <si>
    <t>ВПТ-056/4 [r]</t>
  </si>
  <si>
    <t>Вольтметр постоянного тока  (от 00,00 до 30,00 В; 0,01В)</t>
  </si>
  <si>
    <t>ВРПТ-036</t>
  </si>
  <si>
    <t>ВРПТ-036К</t>
  </si>
  <si>
    <t>ВРПТ-036К-24V</t>
  </si>
  <si>
    <t>ВРПТ-036-2К</t>
  </si>
  <si>
    <t>ВРПТ-056</t>
  </si>
  <si>
    <t>ВРПТ-056-2К</t>
  </si>
  <si>
    <t>ВТ-036/4-а</t>
  </si>
  <si>
    <t>ВТ-036/4-аt</t>
  </si>
  <si>
    <t>Вольтметр-термометр; от 7,5 до 30 V DC (0,1 V); от -60 до +250 (1°С)</t>
  </si>
  <si>
    <t>ТВ-036/3 [r\g\b]</t>
  </si>
  <si>
    <t>ТВ-056/3 [r\g\b]</t>
  </si>
  <si>
    <t>ТВ-056/4 [r]</t>
  </si>
  <si>
    <t>ТВТ-036/3 [r\g\b]</t>
  </si>
  <si>
    <t>ТВТ-056/3 [r\g\b]</t>
  </si>
  <si>
    <t>ТВ-04/4 [r]</t>
  </si>
  <si>
    <t>ТВТ-056/4 [r]</t>
  </si>
  <si>
    <t>ТВТ-04/4 [r]</t>
  </si>
  <si>
    <t>Тахометр-вольтметр, 3 разряда (до 10 об/мин)</t>
  </si>
  <si>
    <t>Тахометр-вольтметр, 4 разряда (до 1 об/мин)</t>
  </si>
  <si>
    <t>Тахометр-вольтметр-термометр, 3 разряда (до 10 об/мин)</t>
  </si>
  <si>
    <t>Тахометр-вольтметр-термометр, 4 разряда (до 1 об/мин)</t>
  </si>
  <si>
    <t>ТВ-036/3-а [r\g\b]</t>
  </si>
  <si>
    <t>ТВ-036/3-аt [r\g\b]</t>
  </si>
  <si>
    <t>ТВ-036/4-аt [r]</t>
  </si>
  <si>
    <t>ТВ-036/4-а [r]</t>
  </si>
  <si>
    <t>ТВТ-036/3-а [r\g\b]</t>
  </si>
  <si>
    <t>ТВТ-036/3-аt [r\g\b]</t>
  </si>
  <si>
    <t>ТВТ-036/4-а [r]</t>
  </si>
  <si>
    <t>ТВТ-036/4-аt [r]</t>
  </si>
  <si>
    <t>Вольтметр-термометр; 4 разряда</t>
  </si>
  <si>
    <t>b - синий</t>
  </si>
  <si>
    <t>10 - 20 V</t>
  </si>
  <si>
    <t>7,5 - 24 V</t>
  </si>
  <si>
    <t>10 - 24 V</t>
  </si>
  <si>
    <t>7,5 - 20 V</t>
  </si>
  <si>
    <t>7,5-30 VDC 6-14 VAC</t>
  </si>
  <si>
    <t>7,5 - 25V</t>
  </si>
  <si>
    <t>А-036 [r\g\b]</t>
  </si>
  <si>
    <t>А-056 [r\g\b]</t>
  </si>
  <si>
    <t>А-08 [r\g]</t>
  </si>
  <si>
    <t>АПТ-028-20А [r\g]</t>
  </si>
  <si>
    <t>АПТ-028-1А [r\g]</t>
  </si>
  <si>
    <t>А-028 [r\g]</t>
  </si>
  <si>
    <t>АПТ-036-20А [r\g\b]</t>
  </si>
  <si>
    <t>АПТ-036-1А [r\g\b]</t>
  </si>
  <si>
    <t>АПТ-056-20А [r\g\b]</t>
  </si>
  <si>
    <t>АПТ-056-1А [r\g\b]</t>
  </si>
  <si>
    <t>АПТ-08-20А [r\g]</t>
  </si>
  <si>
    <t>АПТ-08-1А [r\g]</t>
  </si>
  <si>
    <t>АПТ-(028\036\056\08)-75мВ</t>
  </si>
  <si>
    <t>А-036-f [r\g\b]</t>
  </si>
  <si>
    <t>А-056-f [r\g\b]</t>
  </si>
  <si>
    <t>80-440V</t>
  </si>
  <si>
    <t>АПТ-028-10А [r\g]</t>
  </si>
  <si>
    <t>АПТ-036-10А [r\g\b]</t>
  </si>
  <si>
    <t>АПТ-056-10А [r\g\b]</t>
  </si>
  <si>
    <t>АПТ-08-10А [r\g]</t>
  </si>
  <si>
    <t>АПТ-028-40А [r\g]</t>
  </si>
  <si>
    <t>АПТ-036-40А [r\g\b]</t>
  </si>
  <si>
    <t>АПТ-056-40А [r\g\b]</t>
  </si>
  <si>
    <t>АПТ-08-40А [r\g]</t>
  </si>
  <si>
    <t>АПТ-036-10А-f [r\g\b]</t>
  </si>
  <si>
    <t>АПТ-056-10А-f [r\g\b]</t>
  </si>
  <si>
    <t>7,5-30V DC   8-20V AC</t>
  </si>
  <si>
    <t xml:space="preserve">7,5-28V DC   8-19V AC </t>
  </si>
  <si>
    <t>АПТ-036-20А-f [r\g\b]</t>
  </si>
  <si>
    <t>АПТ-056-20А-f [r\g\b]</t>
  </si>
  <si>
    <t>АПТ-056-40А-f [r\g\b]</t>
  </si>
  <si>
    <t>(от 0,00 до 40 А) постоянный ток, выносной шунт</t>
  </si>
  <si>
    <t>Возможен заказ амперметра постоянного тока  под стандартный шунт 75mV любого номинала</t>
  </si>
  <si>
    <t xml:space="preserve">ВАВПТ-036 </t>
  </si>
  <si>
    <t>ВАВПТ-056</t>
  </si>
  <si>
    <t>ВАВПТ-08</t>
  </si>
  <si>
    <t>ЧС-036/4-i</t>
  </si>
  <si>
    <t>Частотомер сети 50Гц (от 10.00Гц до 99.99Гц)</t>
  </si>
  <si>
    <t>ВЧС-036/4-i</t>
  </si>
  <si>
    <t>Вольтметр - частотомер сети 50Гц (от 10.00Гц до 99.99Гц; от 110.0V до 440.0V) )</t>
  </si>
  <si>
    <t>Универсальный таймер - реле времени</t>
  </si>
  <si>
    <t>Недельное программируемое реле реального времени с индикацией дней недели; 1 канал</t>
  </si>
  <si>
    <t>Недельное программируемое реле реального времени с индикацией дней недели; 2 канала</t>
  </si>
  <si>
    <t>Недельное программируемое реле реального времени с индикацией дней недели; 3 канала</t>
  </si>
  <si>
    <t>Недельное программируемое реле реального времени с индикацией дней недели; 4 канала</t>
  </si>
  <si>
    <t>УТРВ-12В</t>
  </si>
  <si>
    <t>АПЛ-3</t>
  </si>
  <si>
    <t>220V / 12V</t>
  </si>
  <si>
    <t>АПЛ-4</t>
  </si>
  <si>
    <t>Измерители и регуляторы влажности (гигрометры и гигрорегуляторы)</t>
  </si>
  <si>
    <t>ВИВ-2-f</t>
  </si>
  <si>
    <t>Встраиваемый измеритель относительной влажности и температуры газовой среды, (от 9,9 до 100%) 0,1%;  (от 0 до +85)  0,1°С</t>
  </si>
  <si>
    <t>Встраиваемый измеритель относительной влажности и температуры газовой среды, (от 00,0 до 100% RH) 0,1%;  (от -40,0 до +85,0 °C) 0,1°С</t>
  </si>
  <si>
    <t>8-24 V DC</t>
  </si>
  <si>
    <t>ИРВИТ-1</t>
  </si>
  <si>
    <t>ИРВИТ-2</t>
  </si>
  <si>
    <t>ИРВИТ-3</t>
  </si>
  <si>
    <t>ИРВИТ-4</t>
  </si>
  <si>
    <t>Гигрометр - регулятор (от 00,0 до 100% RH, точность 0,1%), термометр (от 0 до +85 °С, точность 0,1 °С)</t>
  </si>
  <si>
    <t>Фотореле (автоматы уличного освещения, реле освещения)</t>
  </si>
  <si>
    <t>ФР-12В-а</t>
  </si>
  <si>
    <t>Счетчики моточасов и событий (импульсов)</t>
  </si>
  <si>
    <t>12 V DC                   220 V AC</t>
  </si>
  <si>
    <t>9-30VDC                   7-20VAC</t>
  </si>
  <si>
    <t xml:space="preserve">9,5-30VDC          </t>
  </si>
  <si>
    <t>Счетчик моточасов - сигнализатор</t>
  </si>
  <si>
    <t>Счетчик моточасов - вольтметр постоянного тока</t>
  </si>
  <si>
    <t>Универсальный счетчик событий (импульсов)</t>
  </si>
  <si>
    <t>СМ-036/4-а</t>
  </si>
  <si>
    <t xml:space="preserve">СМВ-036/4-а </t>
  </si>
  <si>
    <t xml:space="preserve">СМС-036/4-а </t>
  </si>
  <si>
    <t>СМ-036/4-at</t>
  </si>
  <si>
    <t>СМВ-036/4-at</t>
  </si>
  <si>
    <t>СМС-036/4-at</t>
  </si>
  <si>
    <t>DS18B20-2</t>
  </si>
  <si>
    <t>Датчик температуры (-60°С  +250°С), 1°С</t>
  </si>
  <si>
    <t>Датчик температуры (-55°С  +125°С), 0,1°С</t>
  </si>
  <si>
    <t>DS18B20-3</t>
  </si>
  <si>
    <t>Датчик температуры (-55°С  +125°С), 0,1°С, трехпроводной (помехоустойчивый)</t>
  </si>
  <si>
    <t>DS18B20-2w</t>
  </si>
  <si>
    <t>Датчик температуры (-55°С  +125°С), 0,1°С; влагозащищенный</t>
  </si>
  <si>
    <t>корпус латунь, диаметр=6мм L=20мм, провод 1,5 м</t>
  </si>
  <si>
    <t>датчик с проводом 1,5м</t>
  </si>
  <si>
    <t>DT-3Do</t>
  </si>
  <si>
    <t xml:space="preserve">Датчик температуры (-60°С  +250°С), 1°С; для измерения t° двигателя </t>
  </si>
  <si>
    <t>Кольцо под свечу зажигания d=14мм</t>
  </si>
  <si>
    <t>ТХА 3м</t>
  </si>
  <si>
    <t>ТХА 1м</t>
  </si>
  <si>
    <t>ТХА 2м</t>
  </si>
  <si>
    <t>длина 2м, диаметр провода 0,5 мм</t>
  </si>
  <si>
    <t>длина 3м, диаметр провода 0,5 мм</t>
  </si>
  <si>
    <t xml:space="preserve">DS18B20-2 в щупе </t>
  </si>
  <si>
    <t>Датчик температуры (-55°С  +125°С) в щупе-игле</t>
  </si>
  <si>
    <t>DT-3D в щупе</t>
  </si>
  <si>
    <t>DS18B20-3w</t>
  </si>
  <si>
    <t xml:space="preserve">DS18B20-3 в щупе </t>
  </si>
  <si>
    <t>DS18B20-2w с фитилем</t>
  </si>
  <si>
    <t>Датчик температуры (-55°С  +125°С), 0,1°С; с фитилем ("влажный" термометр для измерения влажности психрометрическим методом)</t>
  </si>
  <si>
    <t>корпус латунь, диаметр=6мм L=20мм, провод 1,5 м, фитиль 20см</t>
  </si>
  <si>
    <t>терморегулятор (16А) -регулятор влажности (5А) -таймер поворота лотков (5А); для инкубаторов</t>
  </si>
  <si>
    <t xml:space="preserve">Терморегулятор, регулятор влажности, таймер поворота лотков, таймер проветривания, сигнализатор аварийных ситуаций, счетчик количества суток; для инкубаторов </t>
  </si>
  <si>
    <t>Высокоточный измеритель-регулятор относительной влажности и температуры; (от 9 до 100%) 0,1%; (от 0 до +85 °C)  0,1 °С (аспирационный метод)</t>
  </si>
  <si>
    <t>Счетчик моточасов; подсчет времени работы и количества включений оборудования</t>
  </si>
  <si>
    <t>Автомат защиты от перепадов напряжения быттехники</t>
  </si>
  <si>
    <t>Прайс-лист - каталог продукции</t>
  </si>
  <si>
    <t>корпус 9,5(12)х5,5х3 см</t>
  </si>
  <si>
    <t>сайт: http://akip.com.ua/       e-mail: akipdon@gmail.com</t>
  </si>
  <si>
    <t>Амперметр-реле тока, до 1000А, под стандартный датчик</t>
  </si>
  <si>
    <t>Амперметр-реле тока, до 100А, комплект с датчиком тока</t>
  </si>
  <si>
    <t>ЧС-056/4-i</t>
  </si>
  <si>
    <t>ВЧС-056/4-i</t>
  </si>
  <si>
    <t>056 - 47х29х22 мм (отверстие для монтажа - 45х25 мм)</t>
  </si>
  <si>
    <t>036 - 22х33х14 мм (отверстие для монтажа - 30х21 мм)</t>
  </si>
  <si>
    <t>Т-036-3D-f**** [r\g\b]</t>
  </si>
  <si>
    <t>Автомат защиты, технология ПРИМА***** (1,5мС)</t>
  </si>
  <si>
    <t>i – встраиваемый, с отверстиями  под винты</t>
  </si>
  <si>
    <t>f – встраиваемый с монтажной рамкой</t>
  </si>
  <si>
    <t>a - корпус автомобильный 45х30х20 мм</t>
  </si>
  <si>
    <t>ap - корпус в автоприкуриватель 12В: 45х30х20 мм + вилка 12В</t>
  </si>
  <si>
    <t>at- корпус автомобильный 45х30х20 мм с креплением на трубу</t>
  </si>
  <si>
    <t>0,36 4-х разрядный (036/4)- 30х14мм</t>
  </si>
  <si>
    <t>0,56 4-х разрядный (056/4) - 50х19мм</t>
  </si>
  <si>
    <t>0,4 4-х разрядный (04/4)- 40х16мм</t>
  </si>
  <si>
    <t>возможен заказ измерителей от датчиков с потенциальным выходом (0-10 Вольт) или с токовым выходом (4-20mA)</t>
  </si>
  <si>
    <t>ВАВПТ2-036-h</t>
  </si>
  <si>
    <t>ВАВПТ2-036-v</t>
  </si>
  <si>
    <t>ВАВПТ2-056-v</t>
  </si>
  <si>
    <t>ВАВПТ2-028-v-f</t>
  </si>
  <si>
    <t>2 экрана горизонтально; напряжение – от 0,00 до 99,9 В; ток от 00,0 до 20,0 А; мощность от 0,0 до 2000 Вт</t>
  </si>
  <si>
    <t>2 экрана вертикально; напряжение – от 0,00 до 99,9 В; ток от 00,0 до 20,0 А; мощность от 0,0 до 2000 Вт</t>
  </si>
  <si>
    <t>ИРТВ-02</t>
  </si>
  <si>
    <t>Измеритель-регулятор температуры и влажности; от 00,0 до 99,9 % (0,1%); от -40,0 до +80,0 °С (0,1 °С)</t>
  </si>
  <si>
    <t>16А - 10А</t>
  </si>
  <si>
    <r>
      <t>Измеритель-регулятор концентрации углекислого газа СО</t>
    </r>
    <r>
      <rPr>
        <sz val="8"/>
        <color theme="1"/>
        <rFont val="Arial Cyr"/>
        <charset val="204"/>
      </rPr>
      <t>2</t>
    </r>
    <r>
      <rPr>
        <sz val="10"/>
        <color theme="1"/>
        <rFont val="Arial Cyr"/>
        <charset val="204"/>
      </rPr>
      <t xml:space="preserve"> в воздухе от 0 до 5000 ppm (от 0 до 0,5%)</t>
    </r>
  </si>
  <si>
    <t>Регуляторы мощности</t>
  </si>
  <si>
    <t>РМ-2-16А</t>
  </si>
  <si>
    <t>Цифровой высокоточный регулятор мощности; управление посредством встроенного симистора</t>
  </si>
  <si>
    <t>160-300 V</t>
  </si>
  <si>
    <t>встраиваемый, выносное реле</t>
  </si>
  <si>
    <t>Termo-DS [12v\24v]</t>
  </si>
  <si>
    <t>Termo-3D [12v\24v]</t>
  </si>
  <si>
    <t>модуль терморегулятора, (-55 до +125°С) 0,1°С; нагр/охл</t>
  </si>
  <si>
    <t xml:space="preserve">12V DC или 24V DC </t>
  </si>
  <si>
    <t>модуль терморегулятора, (-70 до +250(300)°С) 1°С; нагр/охл</t>
  </si>
  <si>
    <t>РМ-2-32А</t>
  </si>
  <si>
    <t>корпус под DIN рейку  Z102, + 2 вентилятора</t>
  </si>
  <si>
    <t xml:space="preserve">корпус под DIN рейку  Z102, + вентилятор </t>
  </si>
  <si>
    <t xml:space="preserve">ПФ-3А </t>
  </si>
  <si>
    <t>3А</t>
  </si>
  <si>
    <t>CO2-ex</t>
  </si>
  <si>
    <t>AM</t>
  </si>
  <si>
    <t xml:space="preserve">Датчик влажности и температуры, цифровой. AM2320, AM2321, AM2322 или аналоги. </t>
  </si>
  <si>
    <t>датчик с проводом 1,5м и штекером 3-pin</t>
  </si>
  <si>
    <t>Т-056/2-1D</t>
  </si>
  <si>
    <t>Т-08/2-1D</t>
  </si>
  <si>
    <t>(от -70 до +100)  1°С</t>
  </si>
  <si>
    <t>0,56 2-х разрядный (056/2) - 25х19мм</t>
  </si>
  <si>
    <t>0,8 2-х разрядный (08/2) -36х25мм</t>
  </si>
  <si>
    <t>РМ-2-mini</t>
  </si>
  <si>
    <t>корпус под DIN рейку  Z103 (уменьшенный размер)</t>
  </si>
  <si>
    <t>БАРЬЕР-40АМ (8+)</t>
  </si>
  <si>
    <t>Автомат защиты; мультифункциональный (U,I,Р): защита по напряжению, силе тока, мощности (0.1 кВт)</t>
  </si>
  <si>
    <t>корпус под DIN рейку  Z102, красный экран</t>
  </si>
  <si>
    <t>БАРЬЕР-40АМ+ (10+)</t>
  </si>
  <si>
    <t>Автомат защиты; мультифункциональный (U,I,Р): защита по напряжению, силе тока, мощности (0.01 кВт)</t>
  </si>
  <si>
    <t>корпус под DIN рейку  Z102, зеленый экран</t>
  </si>
  <si>
    <t>БАРЬЕР-10АП</t>
  </si>
  <si>
    <t>БАРЬЕР-10АП-Ш</t>
  </si>
  <si>
    <t>универсальная розетка-евровилка</t>
  </si>
  <si>
    <t>РМ-2-2А</t>
  </si>
  <si>
    <t>150-260 V</t>
  </si>
  <si>
    <t>2А / 400 W</t>
  </si>
  <si>
    <t xml:space="preserve">корпус под DIN рейку  Z102 </t>
  </si>
  <si>
    <r>
      <t>Измеритель-регулятор концентрации углекислого газа СО</t>
    </r>
    <r>
      <rPr>
        <sz val="8"/>
        <color theme="1"/>
        <rFont val="Arial Cyr"/>
        <charset val="204"/>
      </rPr>
      <t>2</t>
    </r>
    <r>
      <rPr>
        <sz val="10"/>
        <color theme="1"/>
        <rFont val="Arial Cyr"/>
        <charset val="204"/>
      </rPr>
      <t xml:space="preserve"> в воздухе от 0 до 5000 ppm (от 0 до 0,5%), с выносным датчиком (до 100 метров, от 0,70 $/метр) </t>
    </r>
  </si>
  <si>
    <t>ШИМ-2</t>
  </si>
  <si>
    <t>Регулятор отбора с декрементом и термоконтролем</t>
  </si>
  <si>
    <t>200W, 2000W</t>
  </si>
  <si>
    <t>ШИМ-2-мини</t>
  </si>
  <si>
    <t>Цена, руб</t>
  </si>
  <si>
    <t>на 04 сентября 2018 года</t>
  </si>
  <si>
    <t>тел.: +38 050 9344100, +38 062 3413796, +38 071 3508704</t>
  </si>
  <si>
    <t>*** Приборы, содержащие отметку [r\g\b] доступны с индикаторами</t>
  </si>
  <si>
    <t xml:space="preserve"> разных цветов, буквы отмечают доступные цвета</t>
  </si>
  <si>
    <t xml:space="preserve">** Цифры 028, 036, 056, 08, 04 в названиях приборов соответствуют высоте цифр </t>
  </si>
  <si>
    <t>индикатора в дюймах, размеры индикатора соответственно составляют:</t>
  </si>
  <si>
    <r>
      <t xml:space="preserve">Приборы серии </t>
    </r>
    <r>
      <rPr>
        <i/>
        <sz val="9"/>
        <rFont val="Arial Cyr"/>
        <charset val="204"/>
      </rPr>
      <t xml:space="preserve">-f </t>
    </r>
    <r>
      <rPr>
        <sz val="9"/>
        <rFont val="Arial Cyr"/>
        <charset val="204"/>
      </rPr>
      <t xml:space="preserve">оснащены монтажной рамкой. Размеры индикатора такие же, </t>
    </r>
  </si>
  <si>
    <t xml:space="preserve">как у встраиваемых, а полные габариты составляют: </t>
  </si>
  <si>
    <t>**** Маленькие буквы в конце названия прибора (i, f, a, ap, at)</t>
  </si>
  <si>
    <t xml:space="preserve"> соответствуют  типу корпуса и крепления прибора:</t>
  </si>
  <si>
    <t>***** ПРИМА  -  технология сверхбыстрого обнаружения и отключения</t>
  </si>
  <si>
    <t xml:space="preserve"> напряжения, превышающего заданное в настройках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</si>
</sst>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0"/>
      <name val="Arial Cyr"/>
      <charset val="204"/>
    </font>
    <font>
      <b/>
      <i/>
      <sz val="10"/>
      <name val="Arial Cyr"/>
      <family val="2"/>
      <charset val="204"/>
    </font>
    <font>
      <b/>
      <i/>
      <sz val="14"/>
      <name val="Arial Cyr"/>
      <charset val="204"/>
    </font>
    <font>
      <i/>
      <sz val="9"/>
      <name val="Arial Cyr"/>
      <charset val="204"/>
    </font>
    <font>
      <b/>
      <i/>
      <sz val="11"/>
      <name val="Arial Cyr"/>
      <charset val="204"/>
    </font>
    <font>
      <b/>
      <sz val="11"/>
      <name val="Arial Cyr"/>
      <charset val="204"/>
    </font>
    <font>
      <b/>
      <i/>
      <sz val="9"/>
      <name val="Arial Cyr"/>
      <family val="2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sz val="10"/>
      <color theme="1"/>
      <name val="Arial Cyr"/>
      <charset val="204"/>
    </font>
    <font>
      <sz val="10"/>
      <color theme="1"/>
      <name val="Arial Cyr"/>
      <family val="2"/>
      <charset val="204"/>
    </font>
    <font>
      <sz val="8"/>
      <color theme="1"/>
      <name val="Arial Cyr"/>
      <charset val="204"/>
    </font>
    <font>
      <b/>
      <sz val="10"/>
      <color theme="1"/>
      <name val="Arial Cyr"/>
      <family val="2"/>
      <charset val="204"/>
    </font>
    <font>
      <b/>
      <i/>
      <sz val="10"/>
      <color theme="1"/>
      <name val="Arial Cyr"/>
      <family val="2"/>
      <charset val="204"/>
    </font>
    <font>
      <i/>
      <sz val="10"/>
      <color theme="1"/>
      <name val="Arial Cyr"/>
      <charset val="204"/>
    </font>
    <font>
      <sz val="10"/>
      <color theme="1"/>
      <name val="Arial Cyr"/>
    </font>
    <font>
      <b/>
      <i/>
      <sz val="12"/>
      <color theme="1"/>
      <name val="Arial Cyr"/>
      <family val="2"/>
      <charset val="204"/>
    </font>
    <font>
      <sz val="9"/>
      <name val="Arial Cyr"/>
      <charset val="204"/>
    </font>
    <font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 style="thin">
        <color theme="9"/>
      </right>
      <top/>
      <bottom style="thin">
        <color theme="9"/>
      </bottom>
      <diagonal/>
    </border>
    <border>
      <left/>
      <right style="thin">
        <color theme="9"/>
      </right>
      <top/>
      <bottom style="thin">
        <color theme="9"/>
      </bottom>
      <diagonal/>
    </border>
    <border>
      <left style="thin">
        <color theme="0"/>
      </left>
      <right style="thin">
        <color theme="0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77111117893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77111117893"/>
      </left>
      <right style="thin">
        <color theme="9" tint="-0.249977111117893"/>
      </right>
      <top style="medium">
        <color theme="9" tint="-0.24994659260841701"/>
      </top>
      <bottom style="medium">
        <color theme="9" tint="-0.24994659260841701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49" fontId="1" fillId="0" borderId="0" xfId="0" applyNumberFormat="1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49" fontId="6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49" fontId="3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/>
    </xf>
    <xf numFmtId="2" fontId="9" fillId="2" borderId="4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/>
    </xf>
    <xf numFmtId="2" fontId="9" fillId="0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/>
    </xf>
    <xf numFmtId="164" fontId="9" fillId="2" borderId="4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/>
    </xf>
    <xf numFmtId="164" fontId="9" fillId="0" borderId="4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/>
    </xf>
    <xf numFmtId="0" fontId="9" fillId="2" borderId="4" xfId="0" applyFont="1" applyFill="1" applyBorder="1" applyAlignment="1"/>
    <xf numFmtId="164" fontId="9" fillId="2" borderId="4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/>
    </xf>
    <xf numFmtId="2" fontId="9" fillId="0" borderId="2" xfId="0" applyNumberFormat="1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/>
    <xf numFmtId="164" fontId="9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2" fontId="9" fillId="0" borderId="4" xfId="0" applyNumberFormat="1" applyFont="1" applyFill="1" applyBorder="1" applyAlignment="1">
      <alignment horizontal="left" vertical="center"/>
    </xf>
    <xf numFmtId="0" fontId="10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/>
    </xf>
    <xf numFmtId="0" fontId="15" fillId="0" borderId="3" xfId="0" applyFont="1" applyFill="1" applyBorder="1" applyAlignment="1">
      <alignment vertical="center"/>
    </xf>
    <xf numFmtId="0" fontId="15" fillId="0" borderId="4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vertical="center"/>
    </xf>
    <xf numFmtId="0" fontId="15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left" vertical="center"/>
    </xf>
    <xf numFmtId="0" fontId="14" fillId="0" borderId="3" xfId="0" applyFont="1" applyFill="1" applyBorder="1" applyAlignment="1">
      <alignment vertical="center"/>
    </xf>
    <xf numFmtId="49" fontId="9" fillId="0" borderId="4" xfId="0" applyNumberFormat="1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vertical="center" wrapText="1"/>
    </xf>
    <xf numFmtId="0" fontId="13" fillId="3" borderId="5" xfId="0" applyFont="1" applyFill="1" applyBorder="1" applyAlignment="1">
      <alignment vertical="center"/>
    </xf>
    <xf numFmtId="0" fontId="13" fillId="3" borderId="5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/>
    <xf numFmtId="0" fontId="9" fillId="0" borderId="2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13" fillId="3" borderId="6" xfId="0" applyFont="1" applyFill="1" applyBorder="1" applyAlignment="1">
      <alignment vertical="center" wrapText="1"/>
    </xf>
    <xf numFmtId="0" fontId="13" fillId="3" borderId="6" xfId="0" applyFont="1" applyFill="1" applyBorder="1" applyAlignment="1">
      <alignment vertical="center"/>
    </xf>
    <xf numFmtId="0" fontId="13" fillId="3" borderId="6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vertical="center"/>
    </xf>
    <xf numFmtId="0" fontId="12" fillId="0" borderId="8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left" vertical="center" indent="2"/>
    </xf>
    <xf numFmtId="0" fontId="16" fillId="3" borderId="6" xfId="0" applyFont="1" applyFill="1" applyBorder="1" applyAlignment="1">
      <alignment horizontal="left" vertical="center" indent="2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1" fontId="0" fillId="0" borderId="0" xfId="0" applyNumberFormat="1" applyAlignment="1">
      <alignment vertical="center"/>
    </xf>
    <xf numFmtId="1" fontId="0" fillId="0" borderId="0" xfId="0" applyNumberFormat="1" applyFill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indent="2"/>
    </xf>
    <xf numFmtId="0" fontId="17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/>
    </xf>
  </cellXfs>
  <cellStyles count="1">
    <cellStyle name="Обычный" xfId="0" builtinId="0"/>
  </cellStyles>
  <dxfs count="3">
    <dxf>
      <border outline="0">
        <top style="medium">
          <color theme="9" tint="-0.249977111117893"/>
        </top>
      </border>
    </dxf>
    <dxf>
      <border>
        <bottom style="medium">
          <color theme="9" tint="-0.2499465926084170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Cyr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57150</xdr:rowOff>
    </xdr:from>
    <xdr:to>
      <xdr:col>0</xdr:col>
      <xdr:colOff>1179576</xdr:colOff>
      <xdr:row>0</xdr:row>
      <xdr:rowOff>58404</xdr:rowOff>
    </xdr:to>
    <xdr:pic>
      <xdr:nvPicPr>
        <xdr:cNvPr id="2" name="Рисунок 3" descr="logo_AKIP-DON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57150"/>
          <a:ext cx="952500" cy="510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157366</xdr:colOff>
      <xdr:row>0</xdr:row>
      <xdr:rowOff>74543</xdr:rowOff>
    </xdr:from>
    <xdr:to>
      <xdr:col>0</xdr:col>
      <xdr:colOff>1192696</xdr:colOff>
      <xdr:row>2</xdr:row>
      <xdr:rowOff>179085</xdr:rowOff>
    </xdr:to>
    <xdr:pic>
      <xdr:nvPicPr>
        <xdr:cNvPr id="7" name="Рисунок 6" descr="logo_mini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57366" y="74543"/>
          <a:ext cx="1035330" cy="58493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Таблица2" displayName="Таблица2" ref="A5:I299" totalsRowShown="0" headerRowDxfId="2" headerRowBorderDxfId="1" tableBorderDxfId="0">
  <tableColumns count="9">
    <tableColumn id="1" name="Наименование изделия"/>
    <tableColumn id="2" name="Особенности"/>
    <tableColumn id="3" name="Датчик в комплекте"/>
    <tableColumn id="4" name="Питание"/>
    <tableColumn id="5" name="Номинальный ток"/>
    <tableColumn id="6" name="Мощность коммутируемая (220V)"/>
    <tableColumn id="7" name="Макс. ток / мощность"/>
    <tableColumn id="8" name="Корпус, размеры"/>
    <tableColumn id="9" name="Цена, руб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0"/>
  <sheetViews>
    <sheetView tabSelected="1" view="pageBreakPreview" topLeftCell="A5" zoomScale="115" zoomScaleNormal="100" zoomScaleSheetLayoutView="115" workbookViewId="0">
      <pane xSplit="1" ySplit="1" topLeftCell="B6" activePane="bottomRight" state="frozenSplit"/>
      <selection pane="topRight" activeCell="A5" sqref="A5"/>
      <selection pane="bottomLeft" activeCell="A2" sqref="A2"/>
      <selection pane="bottomRight" activeCell="D317" sqref="D317"/>
    </sheetView>
  </sheetViews>
  <sheetFormatPr defaultColWidth="9.140625" defaultRowHeight="12.75" x14ac:dyDescent="0.2"/>
  <cols>
    <col min="1" max="1" width="21.85546875" style="3" customWidth="1"/>
    <col min="2" max="2" width="50.7109375" style="16" customWidth="1"/>
    <col min="3" max="3" width="0.42578125" style="3" hidden="1" customWidth="1"/>
    <col min="4" max="4" width="11.140625" style="1" customWidth="1"/>
    <col min="5" max="5" width="9.42578125" style="3" hidden="1" customWidth="1"/>
    <col min="6" max="6" width="13.28515625" style="3" hidden="1" customWidth="1"/>
    <col min="7" max="7" width="12.140625" style="3" customWidth="1"/>
    <col min="8" max="8" width="25.7109375" style="1" customWidth="1"/>
    <col min="9" max="9" width="7.7109375" style="3" customWidth="1"/>
    <col min="10" max="16384" width="9.140625" style="3"/>
  </cols>
  <sheetData>
    <row r="1" spans="1:9" ht="18.75" x14ac:dyDescent="0.2">
      <c r="B1" s="13"/>
      <c r="D1" s="7"/>
      <c r="E1" s="7"/>
      <c r="F1" s="17"/>
      <c r="G1" s="8"/>
      <c r="H1" s="9" t="s">
        <v>285</v>
      </c>
    </row>
    <row r="2" spans="1:9" ht="18.75" x14ac:dyDescent="0.2">
      <c r="B2" s="13" t="s">
        <v>538</v>
      </c>
      <c r="D2" s="6" t="s">
        <v>540</v>
      </c>
      <c r="E2" s="7"/>
      <c r="F2" s="17"/>
      <c r="G2" s="8"/>
    </row>
    <row r="3" spans="1:9" ht="14.25" x14ac:dyDescent="0.2">
      <c r="B3" s="14" t="s">
        <v>613</v>
      </c>
      <c r="D3" s="93" t="s">
        <v>614</v>
      </c>
      <c r="E3" s="7"/>
      <c r="F3" s="17"/>
      <c r="G3" s="8"/>
      <c r="I3" s="12"/>
    </row>
    <row r="4" spans="1:9" s="2" customFormat="1" ht="13.5" thickBot="1" x14ac:dyDescent="0.25">
      <c r="B4" s="15"/>
      <c r="D4" s="10"/>
      <c r="E4" s="18"/>
      <c r="F4" s="19"/>
      <c r="G4" s="4"/>
      <c r="H4" s="11"/>
      <c r="I4" s="11"/>
    </row>
    <row r="5" spans="1:9" s="1" customFormat="1" ht="27" customHeight="1" thickBot="1" x14ac:dyDescent="0.25">
      <c r="A5" s="84" t="s">
        <v>0</v>
      </c>
      <c r="B5" s="85" t="s">
        <v>38</v>
      </c>
      <c r="C5" s="86" t="s">
        <v>41</v>
      </c>
      <c r="D5" s="87" t="s">
        <v>3</v>
      </c>
      <c r="E5" s="87" t="s">
        <v>61</v>
      </c>
      <c r="F5" s="87" t="s">
        <v>64</v>
      </c>
      <c r="G5" s="85" t="s">
        <v>299</v>
      </c>
      <c r="H5" s="87" t="s">
        <v>286</v>
      </c>
      <c r="I5" s="85" t="s">
        <v>612</v>
      </c>
    </row>
    <row r="6" spans="1:9" ht="15" x14ac:dyDescent="0.2">
      <c r="A6" s="89" t="s">
        <v>2</v>
      </c>
      <c r="B6" s="80"/>
      <c r="C6" s="81"/>
      <c r="D6" s="82"/>
      <c r="E6" s="81"/>
      <c r="F6" s="81"/>
      <c r="G6" s="81"/>
      <c r="H6" s="83"/>
      <c r="I6" s="83"/>
    </row>
    <row r="7" spans="1:9" x14ac:dyDescent="0.2">
      <c r="A7" s="37" t="s">
        <v>39</v>
      </c>
      <c r="B7" s="50" t="s">
        <v>343</v>
      </c>
      <c r="C7" s="51" t="s">
        <v>251</v>
      </c>
      <c r="D7" s="30" t="s">
        <v>4</v>
      </c>
      <c r="E7" s="71" t="s">
        <v>62</v>
      </c>
      <c r="F7" s="38" t="e">
        <f t="shared" ref="F7:F18" ca="1" si="0">CONCATENATE(ОКРУГЛТ(((LEFT(E7, LEN(E7)-1))*220/1000), 0.1), "kW")</f>
        <v>#NAME?</v>
      </c>
      <c r="G7" s="38" t="s">
        <v>287</v>
      </c>
      <c r="H7" s="51" t="s">
        <v>140</v>
      </c>
      <c r="I7" s="95">
        <v>1872.625</v>
      </c>
    </row>
    <row r="8" spans="1:9" x14ac:dyDescent="0.2">
      <c r="A8" s="33" t="s">
        <v>40</v>
      </c>
      <c r="B8" s="34" t="s">
        <v>344</v>
      </c>
      <c r="C8" s="35" t="s">
        <v>251</v>
      </c>
      <c r="D8" s="25" t="s">
        <v>4</v>
      </c>
      <c r="E8" s="25" t="s">
        <v>63</v>
      </c>
      <c r="F8" s="36" t="e">
        <f t="shared" ca="1" si="0"/>
        <v>#NAME?</v>
      </c>
      <c r="G8" s="36" t="s">
        <v>288</v>
      </c>
      <c r="H8" s="35" t="s">
        <v>606</v>
      </c>
      <c r="I8" s="95">
        <v>2305.7249999999999</v>
      </c>
    </row>
    <row r="9" spans="1:9" x14ac:dyDescent="0.2">
      <c r="A9" s="37" t="s">
        <v>42</v>
      </c>
      <c r="B9" s="50" t="s">
        <v>345</v>
      </c>
      <c r="C9" s="51" t="s">
        <v>251</v>
      </c>
      <c r="D9" s="32" t="s">
        <v>4</v>
      </c>
      <c r="E9" s="32" t="s">
        <v>62</v>
      </c>
      <c r="F9" s="38" t="e">
        <f t="shared" ca="1" si="0"/>
        <v>#NAME?</v>
      </c>
      <c r="G9" s="38" t="s">
        <v>287</v>
      </c>
      <c r="H9" s="51" t="s">
        <v>9</v>
      </c>
      <c r="I9" s="95">
        <v>1926.7625000000003</v>
      </c>
    </row>
    <row r="10" spans="1:9" x14ac:dyDescent="0.2">
      <c r="A10" s="33" t="s">
        <v>43</v>
      </c>
      <c r="B10" s="34" t="s">
        <v>345</v>
      </c>
      <c r="C10" s="35" t="s">
        <v>251</v>
      </c>
      <c r="D10" s="25" t="s">
        <v>4</v>
      </c>
      <c r="E10" s="26" t="s">
        <v>44</v>
      </c>
      <c r="F10" s="36" t="e">
        <f t="shared" ca="1" si="0"/>
        <v>#NAME?</v>
      </c>
      <c r="G10" s="36" t="s">
        <v>289</v>
      </c>
      <c r="H10" s="35" t="s">
        <v>45</v>
      </c>
      <c r="I10" s="95">
        <v>2035.0375000000001</v>
      </c>
    </row>
    <row r="11" spans="1:9" ht="25.5" x14ac:dyDescent="0.2">
      <c r="A11" s="37" t="s">
        <v>46</v>
      </c>
      <c r="B11" s="50" t="s">
        <v>346</v>
      </c>
      <c r="C11" s="51" t="s">
        <v>90</v>
      </c>
      <c r="D11" s="32" t="s">
        <v>4</v>
      </c>
      <c r="E11" s="32" t="s">
        <v>44</v>
      </c>
      <c r="F11" s="38" t="e">
        <f t="shared" ca="1" si="0"/>
        <v>#NAME?</v>
      </c>
      <c r="G11" s="38" t="s">
        <v>289</v>
      </c>
      <c r="H11" s="51" t="s">
        <v>45</v>
      </c>
      <c r="I11" s="95">
        <v>2327.0250000000001</v>
      </c>
    </row>
    <row r="12" spans="1:9" ht="25.5" x14ac:dyDescent="0.2">
      <c r="A12" s="33" t="s">
        <v>47</v>
      </c>
      <c r="B12" s="34" t="s">
        <v>347</v>
      </c>
      <c r="C12" s="35" t="s">
        <v>90</v>
      </c>
      <c r="D12" s="25" t="s">
        <v>4</v>
      </c>
      <c r="E12" s="25" t="s">
        <v>44</v>
      </c>
      <c r="F12" s="36" t="e">
        <f t="shared" ca="1" si="0"/>
        <v>#NAME?</v>
      </c>
      <c r="G12" s="36" t="s">
        <v>289</v>
      </c>
      <c r="H12" s="35" t="s">
        <v>45</v>
      </c>
      <c r="I12" s="95">
        <v>2327.0250000000001</v>
      </c>
    </row>
    <row r="13" spans="1:9" ht="25.5" x14ac:dyDescent="0.2">
      <c r="A13" s="44" t="s">
        <v>48</v>
      </c>
      <c r="B13" s="50" t="s">
        <v>52</v>
      </c>
      <c r="C13" s="51" t="s">
        <v>252</v>
      </c>
      <c r="D13" s="52" t="s">
        <v>4</v>
      </c>
      <c r="E13" s="32" t="s">
        <v>44</v>
      </c>
      <c r="F13" s="38" t="e">
        <f t="shared" ca="1" si="0"/>
        <v>#NAME?</v>
      </c>
      <c r="G13" s="38" t="s">
        <v>289</v>
      </c>
      <c r="H13" s="28" t="s">
        <v>45</v>
      </c>
      <c r="I13" s="95">
        <v>2705.9874999999997</v>
      </c>
    </row>
    <row r="14" spans="1:9" ht="25.5" x14ac:dyDescent="0.2">
      <c r="A14" s="39" t="s">
        <v>49</v>
      </c>
      <c r="B14" s="34" t="s">
        <v>53</v>
      </c>
      <c r="C14" s="35" t="s">
        <v>252</v>
      </c>
      <c r="D14" s="31" t="s">
        <v>4</v>
      </c>
      <c r="E14" s="25" t="s">
        <v>44</v>
      </c>
      <c r="F14" s="36" t="e">
        <f t="shared" ca="1" si="0"/>
        <v>#NAME?</v>
      </c>
      <c r="G14" s="36" t="s">
        <v>289</v>
      </c>
      <c r="H14" s="24" t="s">
        <v>45</v>
      </c>
      <c r="I14" s="95">
        <v>3354.75</v>
      </c>
    </row>
    <row r="15" spans="1:9" ht="38.25" x14ac:dyDescent="0.2">
      <c r="A15" s="44" t="s">
        <v>50</v>
      </c>
      <c r="B15" s="50" t="s">
        <v>54</v>
      </c>
      <c r="C15" s="51" t="s">
        <v>253</v>
      </c>
      <c r="D15" s="52" t="s">
        <v>4</v>
      </c>
      <c r="E15" s="32" t="s">
        <v>44</v>
      </c>
      <c r="F15" s="38" t="e">
        <f t="shared" ca="1" si="0"/>
        <v>#NAME?</v>
      </c>
      <c r="G15" s="38" t="s">
        <v>289</v>
      </c>
      <c r="H15" s="28" t="s">
        <v>45</v>
      </c>
      <c r="I15" s="95">
        <v>2814.2625000000003</v>
      </c>
    </row>
    <row r="16" spans="1:9" ht="38.25" x14ac:dyDescent="0.2">
      <c r="A16" s="39" t="s">
        <v>51</v>
      </c>
      <c r="B16" s="34" t="s">
        <v>55</v>
      </c>
      <c r="C16" s="35" t="s">
        <v>253</v>
      </c>
      <c r="D16" s="31" t="s">
        <v>4</v>
      </c>
      <c r="E16" s="25" t="s">
        <v>44</v>
      </c>
      <c r="F16" s="36" t="e">
        <f t="shared" ca="1" si="0"/>
        <v>#NAME?</v>
      </c>
      <c r="G16" s="36" t="s">
        <v>289</v>
      </c>
      <c r="H16" s="24" t="s">
        <v>45</v>
      </c>
      <c r="I16" s="95">
        <v>3354.75</v>
      </c>
    </row>
    <row r="17" spans="1:9" ht="25.5" x14ac:dyDescent="0.2">
      <c r="A17" s="44" t="s">
        <v>56</v>
      </c>
      <c r="B17" s="50" t="s">
        <v>348</v>
      </c>
      <c r="C17" s="51" t="s">
        <v>255</v>
      </c>
      <c r="D17" s="32" t="s">
        <v>4</v>
      </c>
      <c r="E17" s="32" t="s">
        <v>44</v>
      </c>
      <c r="F17" s="38" t="e">
        <f t="shared" ca="1" si="0"/>
        <v>#NAME?</v>
      </c>
      <c r="G17" s="38" t="s">
        <v>289</v>
      </c>
      <c r="H17" s="50" t="s">
        <v>60</v>
      </c>
      <c r="I17" s="95">
        <v>1839.7875000000001</v>
      </c>
    </row>
    <row r="18" spans="1:9" ht="25.5" x14ac:dyDescent="0.2">
      <c r="A18" s="39" t="s">
        <v>57</v>
      </c>
      <c r="B18" s="34" t="s">
        <v>342</v>
      </c>
      <c r="C18" s="35" t="s">
        <v>251</v>
      </c>
      <c r="D18" s="25" t="s">
        <v>4</v>
      </c>
      <c r="E18" s="25" t="s">
        <v>44</v>
      </c>
      <c r="F18" s="36" t="e">
        <f t="shared" ca="1" si="0"/>
        <v>#NAME?</v>
      </c>
      <c r="G18" s="36" t="s">
        <v>289</v>
      </c>
      <c r="H18" s="34" t="s">
        <v>60</v>
      </c>
      <c r="I18" s="95">
        <v>1926.7625000000003</v>
      </c>
    </row>
    <row r="19" spans="1:9" ht="12.75" customHeight="1" x14ac:dyDescent="0.2">
      <c r="A19" s="44" t="s">
        <v>334</v>
      </c>
      <c r="B19" s="50" t="s">
        <v>338</v>
      </c>
      <c r="C19" s="51"/>
      <c r="D19" s="32" t="s">
        <v>4</v>
      </c>
      <c r="E19" s="32"/>
      <c r="F19" s="38"/>
      <c r="G19" s="38" t="s">
        <v>288</v>
      </c>
      <c r="H19" s="50" t="s">
        <v>60</v>
      </c>
      <c r="I19" s="95">
        <v>2218.75</v>
      </c>
    </row>
    <row r="20" spans="1:9" x14ac:dyDescent="0.2">
      <c r="A20" s="39" t="s">
        <v>335</v>
      </c>
      <c r="B20" s="34" t="s">
        <v>339</v>
      </c>
      <c r="C20" s="35"/>
      <c r="D20" s="25" t="s">
        <v>4</v>
      </c>
      <c r="E20" s="25"/>
      <c r="F20" s="36"/>
      <c r="G20" s="36" t="s">
        <v>288</v>
      </c>
      <c r="H20" s="34" t="s">
        <v>60</v>
      </c>
      <c r="I20" s="95">
        <v>2143.3125</v>
      </c>
    </row>
    <row r="21" spans="1:9" ht="25.5" x14ac:dyDescent="0.2">
      <c r="A21" s="44" t="s">
        <v>336</v>
      </c>
      <c r="B21" s="50" t="s">
        <v>340</v>
      </c>
      <c r="C21" s="51"/>
      <c r="D21" s="32" t="s">
        <v>4</v>
      </c>
      <c r="E21" s="32"/>
      <c r="F21" s="38"/>
      <c r="G21" s="38" t="s">
        <v>288</v>
      </c>
      <c r="H21" s="50" t="s">
        <v>60</v>
      </c>
      <c r="I21" s="95">
        <v>2327.0250000000001</v>
      </c>
    </row>
    <row r="22" spans="1:9" ht="25.5" x14ac:dyDescent="0.2">
      <c r="A22" s="39" t="s">
        <v>337</v>
      </c>
      <c r="B22" s="34" t="s">
        <v>341</v>
      </c>
      <c r="C22" s="35"/>
      <c r="D22" s="25" t="s">
        <v>4</v>
      </c>
      <c r="E22" s="25"/>
      <c r="F22" s="36"/>
      <c r="G22" s="36" t="s">
        <v>288</v>
      </c>
      <c r="H22" s="50" t="s">
        <v>60</v>
      </c>
      <c r="I22" s="95">
        <v>2327.0250000000001</v>
      </c>
    </row>
    <row r="23" spans="1:9" x14ac:dyDescent="0.2">
      <c r="A23" s="44" t="s">
        <v>59</v>
      </c>
      <c r="B23" s="50" t="s">
        <v>352</v>
      </c>
      <c r="C23" s="51" t="s">
        <v>254</v>
      </c>
      <c r="D23" s="32" t="s">
        <v>4</v>
      </c>
      <c r="E23" s="32" t="s">
        <v>44</v>
      </c>
      <c r="F23" s="38" t="e">
        <f ca="1">CONCATENATE(ОКРУГЛТ(((LEFT(E23, LEN(E23)-1))*220/1000), 0.1), "kW")</f>
        <v>#NAME?</v>
      </c>
      <c r="G23" s="38" t="s">
        <v>289</v>
      </c>
      <c r="H23" s="50" t="s">
        <v>60</v>
      </c>
      <c r="I23" s="95">
        <v>2868.4</v>
      </c>
    </row>
    <row r="24" spans="1:9" ht="25.5" x14ac:dyDescent="0.2">
      <c r="A24" s="39" t="s">
        <v>58</v>
      </c>
      <c r="B24" s="34" t="s">
        <v>353</v>
      </c>
      <c r="C24" s="35" t="s">
        <v>256</v>
      </c>
      <c r="D24" s="31" t="s">
        <v>4</v>
      </c>
      <c r="E24" s="25" t="s">
        <v>44</v>
      </c>
      <c r="F24" s="36" t="e">
        <f ca="1">CONCATENATE(ОКРУГЛТ(((LEFT(E24, LEN(E24)-1))*220/1000), 0.1), "kW")</f>
        <v>#NAME?</v>
      </c>
      <c r="G24" s="36" t="s">
        <v>289</v>
      </c>
      <c r="H24" s="24" t="s">
        <v>60</v>
      </c>
      <c r="I24" s="95">
        <v>2954.4874999999997</v>
      </c>
    </row>
    <row r="25" spans="1:9" ht="25.5" x14ac:dyDescent="0.2">
      <c r="A25" s="44" t="s">
        <v>65</v>
      </c>
      <c r="B25" s="50" t="s">
        <v>348</v>
      </c>
      <c r="C25" s="51" t="s">
        <v>257</v>
      </c>
      <c r="D25" s="52" t="s">
        <v>4</v>
      </c>
      <c r="E25" s="32" t="s">
        <v>44</v>
      </c>
      <c r="F25" s="38" t="e">
        <f ca="1">CONCATENATE(ОКРУГЛТ(((LEFT(E25, LEN(E25)-1))*220/1000), 0.1), "kW")</f>
        <v>#NAME?</v>
      </c>
      <c r="G25" s="38" t="s">
        <v>289</v>
      </c>
      <c r="H25" s="28" t="s">
        <v>72</v>
      </c>
      <c r="I25" s="95">
        <v>1082.75</v>
      </c>
    </row>
    <row r="26" spans="1:9" ht="25.5" x14ac:dyDescent="0.2">
      <c r="A26" s="39" t="s">
        <v>66</v>
      </c>
      <c r="B26" s="34" t="s">
        <v>348</v>
      </c>
      <c r="C26" s="35" t="s">
        <v>257</v>
      </c>
      <c r="D26" s="31" t="s">
        <v>4</v>
      </c>
      <c r="E26" s="42"/>
      <c r="F26" s="36" t="s">
        <v>210</v>
      </c>
      <c r="G26" s="43" t="s">
        <v>300</v>
      </c>
      <c r="H26" s="24" t="s">
        <v>72</v>
      </c>
      <c r="I26" s="95">
        <v>1190.1375</v>
      </c>
    </row>
    <row r="27" spans="1:9" ht="25.5" x14ac:dyDescent="0.2">
      <c r="A27" s="44" t="s">
        <v>67</v>
      </c>
      <c r="B27" s="50" t="s">
        <v>348</v>
      </c>
      <c r="C27" s="51" t="s">
        <v>257</v>
      </c>
      <c r="D27" s="52" t="s">
        <v>4</v>
      </c>
      <c r="E27" s="53"/>
      <c r="F27" s="38" t="s">
        <v>209</v>
      </c>
      <c r="G27" s="54" t="s">
        <v>301</v>
      </c>
      <c r="H27" s="28" t="s">
        <v>73</v>
      </c>
      <c r="I27" s="95">
        <v>1514.9624999999999</v>
      </c>
    </row>
    <row r="28" spans="1:9" ht="38.25" x14ac:dyDescent="0.2">
      <c r="A28" s="39" t="s">
        <v>68</v>
      </c>
      <c r="B28" s="34" t="s">
        <v>69</v>
      </c>
      <c r="C28" s="35" t="s">
        <v>258</v>
      </c>
      <c r="D28" s="31" t="s">
        <v>4</v>
      </c>
      <c r="E28" s="42"/>
      <c r="F28" s="36" t="s">
        <v>70</v>
      </c>
      <c r="G28" s="36" t="s">
        <v>70</v>
      </c>
      <c r="H28" s="24" t="s">
        <v>72</v>
      </c>
      <c r="I28" s="95">
        <v>1104.05</v>
      </c>
    </row>
    <row r="29" spans="1:9" ht="38.25" x14ac:dyDescent="0.2">
      <c r="A29" s="44" t="s">
        <v>74</v>
      </c>
      <c r="B29" s="50" t="s">
        <v>349</v>
      </c>
      <c r="C29" s="51" t="s">
        <v>255</v>
      </c>
      <c r="D29" s="52" t="s">
        <v>4</v>
      </c>
      <c r="E29" s="32" t="s">
        <v>62</v>
      </c>
      <c r="F29" s="38" t="e">
        <f ca="1">CONCATENATE(ОКРУГЛТ(((LEFT(E29, LEN(E29)-1))*220/1000), 0.1), "kW")</f>
        <v>#NAME?</v>
      </c>
      <c r="G29" s="38" t="s">
        <v>287</v>
      </c>
      <c r="H29" s="28" t="s">
        <v>71</v>
      </c>
      <c r="I29" s="95">
        <v>1948.0625</v>
      </c>
    </row>
    <row r="30" spans="1:9" ht="38.25" x14ac:dyDescent="0.2">
      <c r="A30" s="39" t="s">
        <v>75</v>
      </c>
      <c r="B30" s="34" t="s">
        <v>350</v>
      </c>
      <c r="C30" s="35" t="s">
        <v>255</v>
      </c>
      <c r="D30" s="31" t="s">
        <v>4</v>
      </c>
      <c r="E30" s="25" t="s">
        <v>62</v>
      </c>
      <c r="F30" s="36" t="e">
        <f ca="1">CONCATENATE(ОКРУГЛТ(((LEFT(E30, LEN(E30)-1))*220/1000), 0.1), "kW")</f>
        <v>#NAME?</v>
      </c>
      <c r="G30" s="36" t="s">
        <v>287</v>
      </c>
      <c r="H30" s="24" t="s">
        <v>71</v>
      </c>
      <c r="I30" s="95">
        <v>1948.0625</v>
      </c>
    </row>
    <row r="31" spans="1:9" ht="38.25" x14ac:dyDescent="0.2">
      <c r="A31" s="44" t="s">
        <v>76</v>
      </c>
      <c r="B31" s="50" t="s">
        <v>349</v>
      </c>
      <c r="C31" s="51" t="s">
        <v>255</v>
      </c>
      <c r="D31" s="52" t="s">
        <v>4</v>
      </c>
      <c r="E31" s="32" t="s">
        <v>62</v>
      </c>
      <c r="F31" s="38" t="e">
        <f ca="1">CONCATENATE(ОКРУГЛТ(((LEFT(E31, LEN(E31)-1))*220/1000), 0.1), "kW")</f>
        <v>#NAME?</v>
      </c>
      <c r="G31" s="38" t="s">
        <v>287</v>
      </c>
      <c r="H31" s="28" t="s">
        <v>71</v>
      </c>
      <c r="I31" s="95">
        <v>1948.0625</v>
      </c>
    </row>
    <row r="32" spans="1:9" ht="38.25" x14ac:dyDescent="0.2">
      <c r="A32" s="39" t="s">
        <v>77</v>
      </c>
      <c r="B32" s="34" t="s">
        <v>351</v>
      </c>
      <c r="C32" s="35" t="s">
        <v>255</v>
      </c>
      <c r="D32" s="31" t="s">
        <v>4</v>
      </c>
      <c r="E32" s="25" t="s">
        <v>62</v>
      </c>
      <c r="F32" s="36" t="e">
        <f ca="1">CONCATENATE(ОКРУГЛТ(((LEFT(E32, LEN(E32)-1))*220/1000), 0.1), "kW")</f>
        <v>#NAME?</v>
      </c>
      <c r="G32" s="36" t="s">
        <v>287</v>
      </c>
      <c r="H32" s="24" t="s">
        <v>78</v>
      </c>
      <c r="I32" s="95">
        <v>2056.3375000000001</v>
      </c>
    </row>
    <row r="33" spans="1:9" ht="25.5" x14ac:dyDescent="0.2">
      <c r="A33" s="44" t="s">
        <v>79</v>
      </c>
      <c r="B33" s="50" t="s">
        <v>348</v>
      </c>
      <c r="C33" s="51" t="s">
        <v>255</v>
      </c>
      <c r="D33" s="52" t="s">
        <v>4</v>
      </c>
      <c r="E33" s="32" t="s">
        <v>44</v>
      </c>
      <c r="F33" s="38" t="e">
        <f ca="1">CONCATENATE(ОКРУГЛТ(((LEFT(E33, LEN(E33)-1))*220/1000), 0.1), "kW")</f>
        <v>#NAME?</v>
      </c>
      <c r="G33" s="38" t="s">
        <v>289</v>
      </c>
      <c r="H33" s="28" t="s">
        <v>84</v>
      </c>
      <c r="I33" s="95">
        <v>1623.2374999999997</v>
      </c>
    </row>
    <row r="34" spans="1:9" ht="25.5" x14ac:dyDescent="0.2">
      <c r="A34" s="23" t="s">
        <v>302</v>
      </c>
      <c r="B34" s="34" t="s">
        <v>348</v>
      </c>
      <c r="C34" s="35" t="s">
        <v>259</v>
      </c>
      <c r="D34" s="31" t="s">
        <v>19</v>
      </c>
      <c r="E34" s="25" t="s">
        <v>44</v>
      </c>
      <c r="F34" s="36" t="s">
        <v>80</v>
      </c>
      <c r="G34" s="36" t="s">
        <v>290</v>
      </c>
      <c r="H34" s="24" t="s">
        <v>81</v>
      </c>
      <c r="I34" s="95">
        <v>1028.6125</v>
      </c>
    </row>
    <row r="35" spans="1:9" x14ac:dyDescent="0.2">
      <c r="A35" s="27" t="s">
        <v>303</v>
      </c>
      <c r="B35" s="50" t="s">
        <v>339</v>
      </c>
      <c r="C35" s="51" t="s">
        <v>259</v>
      </c>
      <c r="D35" s="52" t="s">
        <v>19</v>
      </c>
      <c r="E35" s="32" t="s">
        <v>44</v>
      </c>
      <c r="F35" s="38" t="s">
        <v>80</v>
      </c>
      <c r="G35" s="38" t="s">
        <v>290</v>
      </c>
      <c r="H35" s="28" t="s">
        <v>81</v>
      </c>
      <c r="I35" s="95">
        <v>898.14999999999986</v>
      </c>
    </row>
    <row r="36" spans="1:9" ht="25.5" x14ac:dyDescent="0.2">
      <c r="A36" s="23" t="s">
        <v>332</v>
      </c>
      <c r="B36" s="34" t="s">
        <v>355</v>
      </c>
      <c r="C36" s="35" t="s">
        <v>259</v>
      </c>
      <c r="D36" s="31" t="s">
        <v>19</v>
      </c>
      <c r="E36" s="25" t="s">
        <v>44</v>
      </c>
      <c r="F36" s="36" t="s">
        <v>80</v>
      </c>
      <c r="G36" s="36" t="s">
        <v>290</v>
      </c>
      <c r="H36" s="24" t="s">
        <v>354</v>
      </c>
      <c r="I36" s="95">
        <v>1028.6125</v>
      </c>
    </row>
    <row r="37" spans="1:9" ht="25.5" x14ac:dyDescent="0.2">
      <c r="A37" s="27" t="s">
        <v>333</v>
      </c>
      <c r="B37" s="50" t="s">
        <v>339</v>
      </c>
      <c r="C37" s="51" t="s">
        <v>259</v>
      </c>
      <c r="D37" s="52" t="s">
        <v>19</v>
      </c>
      <c r="E37" s="32" t="s">
        <v>44</v>
      </c>
      <c r="F37" s="38" t="s">
        <v>80</v>
      </c>
      <c r="G37" s="38" t="s">
        <v>290</v>
      </c>
      <c r="H37" s="28" t="s">
        <v>354</v>
      </c>
      <c r="I37" s="95">
        <v>898.14999999999986</v>
      </c>
    </row>
    <row r="38" spans="1:9" ht="25.5" x14ac:dyDescent="0.2">
      <c r="A38" s="39" t="s">
        <v>87</v>
      </c>
      <c r="B38" s="34" t="s">
        <v>327</v>
      </c>
      <c r="C38" s="35" t="s">
        <v>261</v>
      </c>
      <c r="D38" s="31" t="s">
        <v>4</v>
      </c>
      <c r="E38" s="25" t="s">
        <v>63</v>
      </c>
      <c r="F38" s="36" t="e">
        <f ca="1">CONCATENATE(ОКРУГЛТ(((LEFT(E38, LEN(E38)-1))*220/1000), 0.1), "kW")</f>
        <v>#NAME?</v>
      </c>
      <c r="G38" s="36" t="s">
        <v>288</v>
      </c>
      <c r="H38" s="24" t="s">
        <v>60</v>
      </c>
      <c r="I38" s="95">
        <v>2814.2625000000003</v>
      </c>
    </row>
    <row r="39" spans="1:9" ht="25.5" x14ac:dyDescent="0.2">
      <c r="A39" s="44" t="s">
        <v>358</v>
      </c>
      <c r="B39" s="50" t="s">
        <v>327</v>
      </c>
      <c r="C39" s="51" t="s">
        <v>261</v>
      </c>
      <c r="D39" s="52" t="s">
        <v>19</v>
      </c>
      <c r="E39" s="32" t="s">
        <v>63</v>
      </c>
      <c r="F39" s="38" t="e">
        <f ca="1">CONCATENATE(ОКРУГЛТ(((LEFT(E39, LEN(E39)-1))*220/1000), 0.1), "kW")</f>
        <v>#NAME?</v>
      </c>
      <c r="G39" s="38" t="s">
        <v>288</v>
      </c>
      <c r="H39" s="28" t="s">
        <v>60</v>
      </c>
      <c r="I39" s="95">
        <v>2651.85</v>
      </c>
    </row>
    <row r="40" spans="1:9" ht="25.5" customHeight="1" x14ac:dyDescent="0.2">
      <c r="A40" s="39" t="s">
        <v>357</v>
      </c>
      <c r="B40" s="34" t="s">
        <v>533</v>
      </c>
      <c r="C40" s="35"/>
      <c r="D40" s="31" t="s">
        <v>359</v>
      </c>
      <c r="E40" s="25"/>
      <c r="F40" s="36"/>
      <c r="G40" s="36" t="s">
        <v>62</v>
      </c>
      <c r="H40" s="24" t="s">
        <v>60</v>
      </c>
      <c r="I40" s="95">
        <v>2485</v>
      </c>
    </row>
    <row r="41" spans="1:9" ht="38.25" customHeight="1" x14ac:dyDescent="0.2">
      <c r="A41" s="44" t="s">
        <v>356</v>
      </c>
      <c r="B41" s="50" t="s">
        <v>534</v>
      </c>
      <c r="C41" s="51"/>
      <c r="D41" s="52" t="s">
        <v>359</v>
      </c>
      <c r="E41" s="32"/>
      <c r="F41" s="38"/>
      <c r="G41" s="38" t="s">
        <v>174</v>
      </c>
      <c r="H41" s="28" t="s">
        <v>60</v>
      </c>
      <c r="I41" s="95">
        <v>3106.25</v>
      </c>
    </row>
    <row r="42" spans="1:9" ht="51" x14ac:dyDescent="0.2">
      <c r="A42" s="39" t="s">
        <v>82</v>
      </c>
      <c r="B42" s="34" t="s">
        <v>86</v>
      </c>
      <c r="C42" s="35" t="s">
        <v>260</v>
      </c>
      <c r="D42" s="31" t="s">
        <v>4</v>
      </c>
      <c r="E42" s="25" t="s">
        <v>83</v>
      </c>
      <c r="F42" s="36" t="e">
        <f ca="1">CONCATENATE(ОКРУГЛТ(((LEFT(E42, LEN(E42)-1))*220/1000), 0.1), "kW")</f>
        <v>#NAME?</v>
      </c>
      <c r="G42" s="36" t="s">
        <v>291</v>
      </c>
      <c r="H42" s="24" t="s">
        <v>85</v>
      </c>
      <c r="I42" s="95">
        <v>3679.5750000000003</v>
      </c>
    </row>
    <row r="43" spans="1:9" ht="25.5" x14ac:dyDescent="0.2">
      <c r="A43" s="37" t="s">
        <v>573</v>
      </c>
      <c r="B43" s="50" t="s">
        <v>575</v>
      </c>
      <c r="C43" s="51"/>
      <c r="D43" s="52" t="s">
        <v>576</v>
      </c>
      <c r="E43" s="32"/>
      <c r="F43" s="38"/>
      <c r="G43" s="38" t="s">
        <v>174</v>
      </c>
      <c r="H43" s="28" t="s">
        <v>572</v>
      </c>
      <c r="I43" s="95">
        <v>576.875</v>
      </c>
    </row>
    <row r="44" spans="1:9" ht="25.5" x14ac:dyDescent="0.2">
      <c r="A44" s="37" t="s">
        <v>574</v>
      </c>
      <c r="B44" s="50" t="s">
        <v>577</v>
      </c>
      <c r="C44" s="51"/>
      <c r="D44" s="52" t="s">
        <v>576</v>
      </c>
      <c r="E44" s="32"/>
      <c r="F44" s="38"/>
      <c r="G44" s="38" t="s">
        <v>174</v>
      </c>
      <c r="H44" s="28" t="s">
        <v>572</v>
      </c>
      <c r="I44" s="95">
        <v>488.125</v>
      </c>
    </row>
    <row r="45" spans="1:9" x14ac:dyDescent="0.2">
      <c r="A45" s="70" t="s">
        <v>360</v>
      </c>
      <c r="B45" s="50"/>
      <c r="C45" s="51"/>
      <c r="D45" s="52"/>
      <c r="E45" s="32"/>
      <c r="F45" s="38"/>
      <c r="G45" s="38"/>
      <c r="H45" s="28"/>
      <c r="I45" s="95"/>
    </row>
    <row r="46" spans="1:9" s="5" customFormat="1" ht="15" x14ac:dyDescent="0.2">
      <c r="A46" s="88" t="s">
        <v>365</v>
      </c>
      <c r="B46" s="72"/>
      <c r="C46" s="73"/>
      <c r="D46" s="74"/>
      <c r="E46" s="73"/>
      <c r="F46" s="73"/>
      <c r="G46" s="73"/>
      <c r="H46" s="75"/>
      <c r="I46" s="96"/>
    </row>
    <row r="47" spans="1:9" s="5" customFormat="1" x14ac:dyDescent="0.2">
      <c r="A47" s="5" t="s">
        <v>587</v>
      </c>
      <c r="B47" s="57" t="s">
        <v>589</v>
      </c>
      <c r="C47" s="58" t="s">
        <v>262</v>
      </c>
      <c r="D47" s="32" t="s">
        <v>429</v>
      </c>
      <c r="H47" s="58" t="s">
        <v>20</v>
      </c>
      <c r="I47" s="96">
        <v>381.625</v>
      </c>
    </row>
    <row r="48" spans="1:9" s="5" customFormat="1" x14ac:dyDescent="0.2">
      <c r="A48" s="5" t="s">
        <v>588</v>
      </c>
      <c r="B48" s="57" t="s">
        <v>589</v>
      </c>
      <c r="C48" s="29"/>
      <c r="D48" s="32" t="s">
        <v>429</v>
      </c>
      <c r="E48" s="29"/>
      <c r="F48" s="29"/>
      <c r="G48" s="29"/>
      <c r="H48" s="58" t="s">
        <v>20</v>
      </c>
      <c r="I48" s="96">
        <v>418.9</v>
      </c>
    </row>
    <row r="49" spans="1:9" s="5" customFormat="1" x14ac:dyDescent="0.2">
      <c r="A49" s="56" t="s">
        <v>304</v>
      </c>
      <c r="B49" s="57" t="s">
        <v>88</v>
      </c>
      <c r="C49" s="29"/>
      <c r="D49" s="59" t="s">
        <v>428</v>
      </c>
      <c r="E49" s="58"/>
      <c r="F49" s="58"/>
      <c r="G49" s="58"/>
      <c r="H49" s="58" t="s">
        <v>20</v>
      </c>
      <c r="I49" s="96">
        <v>487.23750000000007</v>
      </c>
    </row>
    <row r="50" spans="1:9" s="5" customFormat="1" x14ac:dyDescent="0.2">
      <c r="A50" s="27" t="s">
        <v>306</v>
      </c>
      <c r="B50" s="28" t="s">
        <v>88</v>
      </c>
      <c r="C50" s="29" t="s">
        <v>262</v>
      </c>
      <c r="D50" s="32" t="s">
        <v>428</v>
      </c>
      <c r="E50" s="29"/>
      <c r="F50" s="29"/>
      <c r="G50" s="29"/>
      <c r="H50" s="29" t="s">
        <v>20</v>
      </c>
      <c r="I50" s="96">
        <v>487.23750000000007</v>
      </c>
    </row>
    <row r="51" spans="1:9" s="5" customFormat="1" x14ac:dyDescent="0.2">
      <c r="A51" s="27" t="s">
        <v>309</v>
      </c>
      <c r="B51" s="28" t="s">
        <v>88</v>
      </c>
      <c r="C51" s="29" t="s">
        <v>262</v>
      </c>
      <c r="D51" s="32" t="s">
        <v>428</v>
      </c>
      <c r="E51" s="29"/>
      <c r="F51" s="29"/>
      <c r="G51" s="29"/>
      <c r="H51" s="29" t="s">
        <v>20</v>
      </c>
      <c r="I51" s="96">
        <v>541.375</v>
      </c>
    </row>
    <row r="52" spans="1:9" s="5" customFormat="1" x14ac:dyDescent="0.2">
      <c r="A52" s="27" t="s">
        <v>310</v>
      </c>
      <c r="B52" s="28" t="s">
        <v>88</v>
      </c>
      <c r="C52" s="29" t="s">
        <v>262</v>
      </c>
      <c r="D52" s="32" t="s">
        <v>428</v>
      </c>
      <c r="E52" s="29"/>
      <c r="F52" s="29"/>
      <c r="G52" s="29"/>
      <c r="H52" s="29" t="s">
        <v>20</v>
      </c>
      <c r="I52" s="96">
        <v>595.51249999999993</v>
      </c>
    </row>
    <row r="53" spans="1:9" s="5" customFormat="1" x14ac:dyDescent="0.2">
      <c r="A53" s="27" t="s">
        <v>547</v>
      </c>
      <c r="B53" s="28" t="s">
        <v>88</v>
      </c>
      <c r="C53" s="29" t="s">
        <v>262</v>
      </c>
      <c r="D53" s="32" t="s">
        <v>429</v>
      </c>
      <c r="E53" s="29"/>
      <c r="F53" s="29"/>
      <c r="G53" s="29"/>
      <c r="H53" s="29" t="s">
        <v>362</v>
      </c>
      <c r="I53" s="96">
        <v>532.5</v>
      </c>
    </row>
    <row r="54" spans="1:9" s="5" customFormat="1" x14ac:dyDescent="0.2">
      <c r="A54" s="27" t="s">
        <v>361</v>
      </c>
      <c r="B54" s="28" t="s">
        <v>88</v>
      </c>
      <c r="C54" s="29" t="s">
        <v>262</v>
      </c>
      <c r="D54" s="32" t="s">
        <v>429</v>
      </c>
      <c r="E54" s="29"/>
      <c r="F54" s="29"/>
      <c r="G54" s="29"/>
      <c r="H54" s="29" t="s">
        <v>362</v>
      </c>
      <c r="I54" s="96">
        <v>583.08749999999998</v>
      </c>
    </row>
    <row r="55" spans="1:9" s="5" customFormat="1" x14ac:dyDescent="0.2">
      <c r="A55" s="27" t="s">
        <v>313</v>
      </c>
      <c r="B55" s="28" t="s">
        <v>88</v>
      </c>
      <c r="C55" s="29" t="s">
        <v>262</v>
      </c>
      <c r="D55" s="32" t="s">
        <v>430</v>
      </c>
      <c r="E55" s="29"/>
      <c r="F55" s="29"/>
      <c r="G55" s="29"/>
      <c r="H55" s="28" t="s">
        <v>320</v>
      </c>
      <c r="I55" s="96">
        <v>584.86250000000007</v>
      </c>
    </row>
    <row r="56" spans="1:9" s="5" customFormat="1" x14ac:dyDescent="0.2">
      <c r="A56" s="27" t="s">
        <v>323</v>
      </c>
      <c r="B56" s="28" t="s">
        <v>88</v>
      </c>
      <c r="C56" s="29" t="s">
        <v>262</v>
      </c>
      <c r="D56" s="32" t="s">
        <v>430</v>
      </c>
      <c r="E56" s="29"/>
      <c r="F56" s="29"/>
      <c r="G56" s="29"/>
      <c r="H56" s="29" t="s">
        <v>322</v>
      </c>
      <c r="I56" s="96">
        <v>672.72500000000002</v>
      </c>
    </row>
    <row r="57" spans="1:9" s="5" customFormat="1" x14ac:dyDescent="0.2">
      <c r="A57" s="27" t="s">
        <v>305</v>
      </c>
      <c r="B57" s="28" t="s">
        <v>89</v>
      </c>
      <c r="C57" s="29" t="s">
        <v>257</v>
      </c>
      <c r="D57" s="32" t="s">
        <v>431</v>
      </c>
      <c r="E57" s="29"/>
      <c r="F57" s="29"/>
      <c r="G57" s="29"/>
      <c r="H57" s="29" t="s">
        <v>20</v>
      </c>
      <c r="I57" s="96">
        <v>595.51249999999993</v>
      </c>
    </row>
    <row r="58" spans="1:9" s="5" customFormat="1" x14ac:dyDescent="0.2">
      <c r="A58" s="27" t="s">
        <v>307</v>
      </c>
      <c r="B58" s="28" t="s">
        <v>89</v>
      </c>
      <c r="C58" s="29" t="s">
        <v>257</v>
      </c>
      <c r="D58" s="32" t="s">
        <v>431</v>
      </c>
      <c r="E58" s="29"/>
      <c r="F58" s="29"/>
      <c r="G58" s="29"/>
      <c r="H58" s="29" t="s">
        <v>20</v>
      </c>
      <c r="I58" s="96">
        <v>595.51249999999993</v>
      </c>
    </row>
    <row r="59" spans="1:9" s="5" customFormat="1" x14ac:dyDescent="0.2">
      <c r="A59" s="60" t="s">
        <v>311</v>
      </c>
      <c r="B59" s="28" t="s">
        <v>89</v>
      </c>
      <c r="C59" s="29" t="s">
        <v>257</v>
      </c>
      <c r="D59" s="32" t="s">
        <v>431</v>
      </c>
      <c r="E59" s="29"/>
      <c r="F59" s="29"/>
      <c r="G59" s="28"/>
      <c r="H59" s="29" t="s">
        <v>20</v>
      </c>
      <c r="I59" s="96">
        <v>649.65</v>
      </c>
    </row>
    <row r="60" spans="1:9" s="5" customFormat="1" x14ac:dyDescent="0.2">
      <c r="A60" s="27" t="s">
        <v>312</v>
      </c>
      <c r="B60" s="28" t="s">
        <v>89</v>
      </c>
      <c r="C60" s="29" t="s">
        <v>257</v>
      </c>
      <c r="D60" s="32" t="s">
        <v>431</v>
      </c>
      <c r="E60" s="29"/>
      <c r="F60" s="29"/>
      <c r="G60" s="29"/>
      <c r="H60" s="29" t="s">
        <v>20</v>
      </c>
      <c r="I60" s="96">
        <v>703.78750000000002</v>
      </c>
    </row>
    <row r="61" spans="1:9" s="5" customFormat="1" x14ac:dyDescent="0.2">
      <c r="A61" s="27" t="s">
        <v>363</v>
      </c>
      <c r="B61" s="28" t="s">
        <v>89</v>
      </c>
      <c r="C61" s="29" t="s">
        <v>262</v>
      </c>
      <c r="D61" s="32" t="s">
        <v>429</v>
      </c>
      <c r="E61" s="29"/>
      <c r="F61" s="29"/>
      <c r="G61" s="29"/>
      <c r="H61" s="29" t="s">
        <v>362</v>
      </c>
      <c r="I61" s="96">
        <v>633.67499999999995</v>
      </c>
    </row>
    <row r="62" spans="1:9" s="5" customFormat="1" ht="12.75" customHeight="1" x14ac:dyDescent="0.2">
      <c r="A62" s="27" t="s">
        <v>364</v>
      </c>
      <c r="B62" s="28" t="s">
        <v>89</v>
      </c>
      <c r="C62" s="29" t="s">
        <v>262</v>
      </c>
      <c r="D62" s="32" t="s">
        <v>429</v>
      </c>
      <c r="E62" s="29"/>
      <c r="F62" s="29"/>
      <c r="G62" s="29"/>
      <c r="H62" s="29" t="s">
        <v>362</v>
      </c>
      <c r="I62" s="96">
        <v>693.13749999999993</v>
      </c>
    </row>
    <row r="63" spans="1:9" s="5" customFormat="1" x14ac:dyDescent="0.2">
      <c r="A63" s="27" t="s">
        <v>308</v>
      </c>
      <c r="B63" s="28" t="s">
        <v>89</v>
      </c>
      <c r="C63" s="29" t="s">
        <v>257</v>
      </c>
      <c r="D63" s="32" t="s">
        <v>431</v>
      </c>
      <c r="E63" s="29"/>
      <c r="F63" s="29"/>
      <c r="G63" s="29"/>
      <c r="H63" s="28" t="s">
        <v>320</v>
      </c>
      <c r="I63" s="96">
        <v>692.25</v>
      </c>
    </row>
    <row r="64" spans="1:9" s="5" customFormat="1" x14ac:dyDescent="0.2">
      <c r="A64" s="27" t="s">
        <v>324</v>
      </c>
      <c r="B64" s="28" t="s">
        <v>89</v>
      </c>
      <c r="C64" s="29" t="s">
        <v>257</v>
      </c>
      <c r="D64" s="32" t="s">
        <v>431</v>
      </c>
      <c r="E64" s="29"/>
      <c r="F64" s="29"/>
      <c r="G64" s="29"/>
      <c r="H64" s="29" t="s">
        <v>322</v>
      </c>
      <c r="I64" s="96">
        <v>782.77499999999998</v>
      </c>
    </row>
    <row r="65" spans="1:9" s="5" customFormat="1" ht="25.5" x14ac:dyDescent="0.2">
      <c r="A65" s="27" t="s">
        <v>214</v>
      </c>
      <c r="B65" s="28" t="s">
        <v>330</v>
      </c>
      <c r="C65" s="29" t="s">
        <v>90</v>
      </c>
      <c r="D65" s="52" t="s">
        <v>432</v>
      </c>
      <c r="E65" s="29"/>
      <c r="F65" s="29"/>
      <c r="G65" s="29"/>
      <c r="H65" s="28" t="s">
        <v>20</v>
      </c>
      <c r="I65" s="96">
        <v>541.375</v>
      </c>
    </row>
    <row r="66" spans="1:9" ht="25.5" x14ac:dyDescent="0.2">
      <c r="A66" s="27" t="s">
        <v>215</v>
      </c>
      <c r="B66" s="28" t="s">
        <v>330</v>
      </c>
      <c r="C66" s="29" t="s">
        <v>90</v>
      </c>
      <c r="D66" s="52" t="s">
        <v>432</v>
      </c>
      <c r="E66" s="29"/>
      <c r="F66" s="29"/>
      <c r="G66" s="29"/>
      <c r="H66" s="28" t="s">
        <v>20</v>
      </c>
      <c r="I66" s="95">
        <v>541.375</v>
      </c>
    </row>
    <row r="67" spans="1:9" ht="25.5" x14ac:dyDescent="0.2">
      <c r="A67" s="27" t="s">
        <v>218</v>
      </c>
      <c r="B67" s="28" t="s">
        <v>330</v>
      </c>
      <c r="C67" s="29" t="s">
        <v>90</v>
      </c>
      <c r="D67" s="52" t="s">
        <v>432</v>
      </c>
      <c r="E67" s="29"/>
      <c r="F67" s="29"/>
      <c r="G67" s="29"/>
      <c r="H67" s="28" t="s">
        <v>20</v>
      </c>
      <c r="I67" s="95">
        <v>595.51249999999993</v>
      </c>
    </row>
    <row r="68" spans="1:9" ht="25.5" x14ac:dyDescent="0.2">
      <c r="A68" s="27" t="s">
        <v>219</v>
      </c>
      <c r="B68" s="28" t="s">
        <v>330</v>
      </c>
      <c r="C68" s="29" t="s">
        <v>90</v>
      </c>
      <c r="D68" s="52" t="s">
        <v>432</v>
      </c>
      <c r="E68" s="29"/>
      <c r="F68" s="29"/>
      <c r="G68" s="29"/>
      <c r="H68" s="28" t="s">
        <v>20</v>
      </c>
      <c r="I68" s="95">
        <v>649.65</v>
      </c>
    </row>
    <row r="69" spans="1:9" s="5" customFormat="1" ht="12.75" customHeight="1" x14ac:dyDescent="0.2">
      <c r="A69" s="27" t="s">
        <v>216</v>
      </c>
      <c r="B69" s="28" t="s">
        <v>321</v>
      </c>
      <c r="C69" s="29" t="s">
        <v>263</v>
      </c>
      <c r="D69" s="32" t="s">
        <v>428</v>
      </c>
      <c r="E69" s="29"/>
      <c r="F69" s="29"/>
      <c r="G69" s="29"/>
      <c r="H69" s="29" t="s">
        <v>20</v>
      </c>
      <c r="I69" s="95">
        <v>974.47500000000014</v>
      </c>
    </row>
    <row r="70" spans="1:9" x14ac:dyDescent="0.2">
      <c r="A70" s="60" t="s">
        <v>217</v>
      </c>
      <c r="B70" s="28" t="s">
        <v>93</v>
      </c>
      <c r="C70" s="29" t="s">
        <v>264</v>
      </c>
      <c r="D70" s="32" t="s">
        <v>431</v>
      </c>
      <c r="E70" s="29"/>
      <c r="F70" s="29"/>
      <c r="G70" s="28"/>
      <c r="H70" s="29" t="s">
        <v>20</v>
      </c>
      <c r="I70" s="95">
        <v>1255.8125</v>
      </c>
    </row>
    <row r="71" spans="1:9" x14ac:dyDescent="0.2">
      <c r="A71" s="27" t="s">
        <v>266</v>
      </c>
      <c r="B71" s="28" t="s">
        <v>89</v>
      </c>
      <c r="C71" s="29" t="s">
        <v>265</v>
      </c>
      <c r="D71" s="52" t="s">
        <v>431</v>
      </c>
      <c r="E71" s="29"/>
      <c r="F71" s="29"/>
      <c r="G71" s="29"/>
      <c r="H71" s="28" t="s">
        <v>20</v>
      </c>
      <c r="I71" s="95">
        <v>1190.1375</v>
      </c>
    </row>
    <row r="72" spans="1:9" x14ac:dyDescent="0.2">
      <c r="A72" s="27" t="s">
        <v>267</v>
      </c>
      <c r="B72" s="28" t="s">
        <v>89</v>
      </c>
      <c r="C72" s="29" t="s">
        <v>268</v>
      </c>
      <c r="D72" s="32" t="s">
        <v>331</v>
      </c>
      <c r="E72" s="29"/>
      <c r="F72" s="29"/>
      <c r="G72" s="29"/>
      <c r="H72" s="29" t="s">
        <v>32</v>
      </c>
      <c r="I72" s="95">
        <v>1677.375</v>
      </c>
    </row>
    <row r="73" spans="1:9" s="5" customFormat="1" x14ac:dyDescent="0.2">
      <c r="A73" s="27" t="s">
        <v>314</v>
      </c>
      <c r="B73" s="28" t="s">
        <v>91</v>
      </c>
      <c r="C73" s="29" t="s">
        <v>262</v>
      </c>
      <c r="D73" s="32" t="s">
        <v>433</v>
      </c>
      <c r="E73" s="29"/>
      <c r="F73" s="29"/>
      <c r="G73" s="29"/>
      <c r="H73" s="29" t="s">
        <v>20</v>
      </c>
      <c r="I73" s="95">
        <v>573.32499999999993</v>
      </c>
    </row>
    <row r="74" spans="1:9" ht="12.75" customHeight="1" x14ac:dyDescent="0.2">
      <c r="A74" s="27" t="s">
        <v>315</v>
      </c>
      <c r="B74" s="28" t="s">
        <v>91</v>
      </c>
      <c r="C74" s="29" t="s">
        <v>262</v>
      </c>
      <c r="D74" s="32" t="s">
        <v>433</v>
      </c>
      <c r="E74" s="29"/>
      <c r="F74" s="29"/>
      <c r="G74" s="29"/>
      <c r="H74" s="29" t="s">
        <v>20</v>
      </c>
      <c r="I74" s="95">
        <v>627.46249999999998</v>
      </c>
    </row>
    <row r="75" spans="1:9" x14ac:dyDescent="0.2">
      <c r="A75" s="27" t="s">
        <v>318</v>
      </c>
      <c r="B75" s="28" t="s">
        <v>91</v>
      </c>
      <c r="C75" s="29" t="s">
        <v>262</v>
      </c>
      <c r="D75" s="32" t="s">
        <v>433</v>
      </c>
      <c r="E75" s="29"/>
      <c r="F75" s="29"/>
      <c r="G75" s="29"/>
      <c r="H75" s="28" t="s">
        <v>320</v>
      </c>
      <c r="I75" s="95">
        <v>683.375</v>
      </c>
    </row>
    <row r="76" spans="1:9" x14ac:dyDescent="0.2">
      <c r="A76" s="27" t="s">
        <v>325</v>
      </c>
      <c r="B76" s="28" t="s">
        <v>91</v>
      </c>
      <c r="C76" s="29" t="s">
        <v>262</v>
      </c>
      <c r="D76" s="32" t="s">
        <v>433</v>
      </c>
      <c r="E76" s="29"/>
      <c r="F76" s="29"/>
      <c r="G76" s="29"/>
      <c r="H76" s="29" t="s">
        <v>322</v>
      </c>
      <c r="I76" s="95">
        <v>753.48750000000007</v>
      </c>
    </row>
    <row r="77" spans="1:9" x14ac:dyDescent="0.2">
      <c r="A77" s="27" t="s">
        <v>316</v>
      </c>
      <c r="B77" s="28" t="s">
        <v>92</v>
      </c>
      <c r="C77" s="29" t="s">
        <v>257</v>
      </c>
      <c r="D77" s="32" t="s">
        <v>433</v>
      </c>
      <c r="E77" s="29"/>
      <c r="F77" s="29"/>
      <c r="G77" s="29"/>
      <c r="H77" s="29" t="s">
        <v>20</v>
      </c>
      <c r="I77" s="95">
        <v>681.6</v>
      </c>
    </row>
    <row r="78" spans="1:9" ht="12.75" customHeight="1" x14ac:dyDescent="0.2">
      <c r="A78" s="27" t="s">
        <v>317</v>
      </c>
      <c r="B78" s="28" t="s">
        <v>131</v>
      </c>
      <c r="C78" s="29" t="s">
        <v>257</v>
      </c>
      <c r="D78" s="32" t="s">
        <v>433</v>
      </c>
      <c r="E78" s="29"/>
      <c r="F78" s="29"/>
      <c r="G78" s="29"/>
      <c r="H78" s="29" t="s">
        <v>20</v>
      </c>
      <c r="I78" s="95">
        <v>735.73749999999995</v>
      </c>
    </row>
    <row r="79" spans="1:9" x14ac:dyDescent="0.2">
      <c r="A79" s="27" t="s">
        <v>319</v>
      </c>
      <c r="B79" s="28" t="s">
        <v>131</v>
      </c>
      <c r="C79" s="29" t="s">
        <v>257</v>
      </c>
      <c r="D79" s="32" t="s">
        <v>433</v>
      </c>
      <c r="E79" s="29"/>
      <c r="F79" s="29"/>
      <c r="G79" s="29"/>
      <c r="H79" s="28" t="s">
        <v>320</v>
      </c>
      <c r="I79" s="95">
        <v>779.22500000000002</v>
      </c>
    </row>
    <row r="80" spans="1:9" x14ac:dyDescent="0.2">
      <c r="A80" s="27" t="s">
        <v>326</v>
      </c>
      <c r="B80" s="28" t="s">
        <v>131</v>
      </c>
      <c r="C80" s="29" t="s">
        <v>257</v>
      </c>
      <c r="D80" s="32" t="s">
        <v>433</v>
      </c>
      <c r="E80" s="29"/>
      <c r="F80" s="29"/>
      <c r="G80" s="29"/>
      <c r="H80" s="29" t="s">
        <v>322</v>
      </c>
      <c r="I80" s="95">
        <v>849.33749999999998</v>
      </c>
    </row>
    <row r="81" spans="1:9" ht="12.75" customHeight="1" x14ac:dyDescent="0.2">
      <c r="A81" s="37" t="s">
        <v>403</v>
      </c>
      <c r="B81" s="50" t="s">
        <v>405</v>
      </c>
      <c r="C81" s="51"/>
      <c r="D81" s="32" t="s">
        <v>389</v>
      </c>
      <c r="E81" s="32"/>
      <c r="F81" s="38" t="e">
        <f ca="1">CONCATENATE(ОКРУГЛТ(((LEFT(E82, LEN(E82)-1))*220/1000), 0.1), "kW")</f>
        <v>#NAME?</v>
      </c>
      <c r="G81" s="38"/>
      <c r="H81" s="51" t="s">
        <v>320</v>
      </c>
      <c r="I81" s="95">
        <v>789.875</v>
      </c>
    </row>
    <row r="82" spans="1:9" ht="12.75" customHeight="1" x14ac:dyDescent="0.2">
      <c r="A82" s="37" t="s">
        <v>404</v>
      </c>
      <c r="B82" s="50" t="s">
        <v>405</v>
      </c>
      <c r="C82" s="51"/>
      <c r="D82" s="32" t="s">
        <v>389</v>
      </c>
      <c r="E82" s="32"/>
      <c r="F82" s="38" t="e">
        <f ca="1">CONCATENATE(ОКРУГЛТ(((LEFT(E83, LEN(E83)-1))*220/1000), 0.1), "kW")</f>
        <v>#NAME?</v>
      </c>
      <c r="G82" s="38"/>
      <c r="H82" s="51" t="s">
        <v>322</v>
      </c>
      <c r="I82" s="95">
        <v>880.4</v>
      </c>
    </row>
    <row r="83" spans="1:9" x14ac:dyDescent="0.2">
      <c r="A83" s="70" t="s">
        <v>366</v>
      </c>
      <c r="B83" s="50"/>
      <c r="C83" s="51"/>
      <c r="D83" s="52"/>
      <c r="E83" s="32"/>
      <c r="F83" s="38"/>
      <c r="G83" s="38"/>
      <c r="H83" s="28"/>
      <c r="I83" s="95"/>
    </row>
    <row r="84" spans="1:9" ht="15" x14ac:dyDescent="0.2">
      <c r="A84" s="88" t="s">
        <v>159</v>
      </c>
      <c r="B84" s="72"/>
      <c r="C84" s="73"/>
      <c r="D84" s="74"/>
      <c r="E84" s="73"/>
      <c r="F84" s="73"/>
      <c r="G84" s="73"/>
      <c r="H84" s="75"/>
      <c r="I84" s="95"/>
    </row>
    <row r="85" spans="1:9" ht="25.5" x14ac:dyDescent="0.2">
      <c r="A85" s="45" t="s">
        <v>132</v>
      </c>
      <c r="B85" s="46" t="s">
        <v>537</v>
      </c>
      <c r="C85" s="47"/>
      <c r="D85" s="59" t="s">
        <v>5</v>
      </c>
      <c r="E85" s="59" t="s">
        <v>174</v>
      </c>
      <c r="F85" s="49" t="e">
        <f t="shared" ref="F85:F110" ca="1" si="1">CONCATENATE(ОКРУГЛТ(((LEFT(E85, LEN(E85)-1))*220/1000), 0.1), "kW")</f>
        <v>#NAME?</v>
      </c>
      <c r="G85" s="49" t="s">
        <v>292</v>
      </c>
      <c r="H85" s="57" t="s">
        <v>72</v>
      </c>
      <c r="I85" s="95">
        <v>454.40000000000003</v>
      </c>
    </row>
    <row r="86" spans="1:9" ht="25.5" x14ac:dyDescent="0.2">
      <c r="A86" s="37" t="s">
        <v>133</v>
      </c>
      <c r="B86" s="50" t="s">
        <v>134</v>
      </c>
      <c r="C86" s="51"/>
      <c r="D86" s="32" t="s">
        <v>5</v>
      </c>
      <c r="E86" s="32" t="s">
        <v>174</v>
      </c>
      <c r="F86" s="38" t="e">
        <f t="shared" ca="1" si="1"/>
        <v>#NAME?</v>
      </c>
      <c r="G86" s="38" t="s">
        <v>292</v>
      </c>
      <c r="H86" s="28" t="s">
        <v>72</v>
      </c>
      <c r="I86" s="95">
        <v>454.40000000000003</v>
      </c>
    </row>
    <row r="87" spans="1:9" ht="25.5" x14ac:dyDescent="0.2">
      <c r="A87" s="37" t="s">
        <v>142</v>
      </c>
      <c r="B87" s="50" t="s">
        <v>548</v>
      </c>
      <c r="C87" s="51"/>
      <c r="D87" s="32" t="s">
        <v>5</v>
      </c>
      <c r="E87" s="32" t="s">
        <v>278</v>
      </c>
      <c r="F87" s="38" t="e">
        <f t="shared" ca="1" si="1"/>
        <v>#NAME?</v>
      </c>
      <c r="G87" s="38" t="s">
        <v>293</v>
      </c>
      <c r="H87" s="28" t="s">
        <v>72</v>
      </c>
      <c r="I87" s="95">
        <v>627.46249999999998</v>
      </c>
    </row>
    <row r="88" spans="1:9" ht="25.5" x14ac:dyDescent="0.2">
      <c r="A88" s="37" t="s">
        <v>143</v>
      </c>
      <c r="B88" s="50" t="s">
        <v>147</v>
      </c>
      <c r="C88" s="51"/>
      <c r="D88" s="32" t="s">
        <v>6</v>
      </c>
      <c r="E88" s="32" t="s">
        <v>278</v>
      </c>
      <c r="F88" s="38" t="e">
        <f t="shared" ca="1" si="1"/>
        <v>#NAME?</v>
      </c>
      <c r="G88" s="38" t="s">
        <v>293</v>
      </c>
      <c r="H88" s="50" t="s">
        <v>144</v>
      </c>
      <c r="I88" s="95">
        <v>735.73749999999995</v>
      </c>
    </row>
    <row r="89" spans="1:9" ht="25.5" x14ac:dyDescent="0.2">
      <c r="A89" s="37" t="s">
        <v>145</v>
      </c>
      <c r="B89" s="50" t="s">
        <v>146</v>
      </c>
      <c r="C89" s="51"/>
      <c r="D89" s="32" t="s">
        <v>13</v>
      </c>
      <c r="E89" s="32" t="s">
        <v>278</v>
      </c>
      <c r="F89" s="38" t="e">
        <f t="shared" ca="1" si="1"/>
        <v>#NAME?</v>
      </c>
      <c r="G89" s="38" t="s">
        <v>293</v>
      </c>
      <c r="H89" s="28" t="s">
        <v>72</v>
      </c>
      <c r="I89" s="95">
        <v>627.46249999999998</v>
      </c>
    </row>
    <row r="90" spans="1:9" ht="25.5" x14ac:dyDescent="0.2">
      <c r="A90" s="37" t="s">
        <v>148</v>
      </c>
      <c r="B90" s="50" t="s">
        <v>152</v>
      </c>
      <c r="C90" s="51"/>
      <c r="D90" s="32" t="s">
        <v>6</v>
      </c>
      <c r="E90" s="32" t="s">
        <v>174</v>
      </c>
      <c r="F90" s="38" t="e">
        <f t="shared" ca="1" si="1"/>
        <v>#NAME?</v>
      </c>
      <c r="G90" s="38" t="s">
        <v>292</v>
      </c>
      <c r="H90" s="28" t="s">
        <v>72</v>
      </c>
      <c r="I90" s="95">
        <v>649.65</v>
      </c>
    </row>
    <row r="91" spans="1:9" ht="25.5" x14ac:dyDescent="0.2">
      <c r="A91" s="27" t="s">
        <v>149</v>
      </c>
      <c r="B91" s="28" t="s">
        <v>150</v>
      </c>
      <c r="C91" s="51"/>
      <c r="D91" s="32" t="s">
        <v>6</v>
      </c>
      <c r="E91" s="32" t="s">
        <v>174</v>
      </c>
      <c r="F91" s="38" t="e">
        <f t="shared" ca="1" si="1"/>
        <v>#NAME?</v>
      </c>
      <c r="G91" s="38" t="s">
        <v>292</v>
      </c>
      <c r="H91" s="50" t="s">
        <v>144</v>
      </c>
      <c r="I91" s="95">
        <v>757.92499999999995</v>
      </c>
    </row>
    <row r="92" spans="1:9" ht="25.5" x14ac:dyDescent="0.2">
      <c r="A92" s="37" t="s">
        <v>151</v>
      </c>
      <c r="B92" s="50" t="s">
        <v>146</v>
      </c>
      <c r="C92" s="51"/>
      <c r="D92" s="32" t="s">
        <v>14</v>
      </c>
      <c r="E92" s="32" t="s">
        <v>174</v>
      </c>
      <c r="F92" s="38" t="e">
        <f t="shared" ca="1" si="1"/>
        <v>#NAME?</v>
      </c>
      <c r="G92" s="38" t="s">
        <v>292</v>
      </c>
      <c r="H92" s="28" t="s">
        <v>72</v>
      </c>
      <c r="I92" s="95">
        <v>649.65</v>
      </c>
    </row>
    <row r="93" spans="1:9" ht="25.5" customHeight="1" x14ac:dyDescent="0.2">
      <c r="A93" s="37" t="s">
        <v>94</v>
      </c>
      <c r="B93" s="50" t="s">
        <v>152</v>
      </c>
      <c r="C93" s="51"/>
      <c r="D93" s="32" t="s">
        <v>6</v>
      </c>
      <c r="E93" s="32" t="s">
        <v>62</v>
      </c>
      <c r="F93" s="38" t="e">
        <f t="shared" ca="1" si="1"/>
        <v>#NAME?</v>
      </c>
      <c r="G93" s="38" t="s">
        <v>287</v>
      </c>
      <c r="H93" s="50" t="s">
        <v>73</v>
      </c>
      <c r="I93" s="95">
        <v>974.47500000000014</v>
      </c>
    </row>
    <row r="94" spans="1:9" ht="25.5" customHeight="1" x14ac:dyDescent="0.2">
      <c r="A94" s="37" t="s">
        <v>600</v>
      </c>
      <c r="B94" s="50" t="s">
        <v>152</v>
      </c>
      <c r="C94" s="51"/>
      <c r="D94" s="32" t="s">
        <v>6</v>
      </c>
      <c r="E94" s="32" t="s">
        <v>174</v>
      </c>
      <c r="F94" s="38" t="e">
        <f t="shared" ref="F94:F95" ca="1" si="2">CONCATENATE(ОКРУГЛТ(((LEFT(E94, LEN(E94)-1))*220/1000), 0.1), "kW")</f>
        <v>#NAME?</v>
      </c>
      <c r="G94" s="38" t="s">
        <v>292</v>
      </c>
      <c r="H94" s="28" t="s">
        <v>602</v>
      </c>
      <c r="I94" s="95">
        <v>594.625</v>
      </c>
    </row>
    <row r="95" spans="1:9" ht="25.5" customHeight="1" x14ac:dyDescent="0.2">
      <c r="A95" s="37" t="s">
        <v>601</v>
      </c>
      <c r="B95" s="28" t="s">
        <v>150</v>
      </c>
      <c r="C95" s="51"/>
      <c r="D95" s="32" t="s">
        <v>6</v>
      </c>
      <c r="E95" s="32" t="s">
        <v>174</v>
      </c>
      <c r="F95" s="38" t="e">
        <f t="shared" ca="1" si="2"/>
        <v>#NAME?</v>
      </c>
      <c r="G95" s="38" t="s">
        <v>292</v>
      </c>
      <c r="H95" s="50" t="s">
        <v>144</v>
      </c>
      <c r="I95" s="95">
        <v>718.875</v>
      </c>
    </row>
    <row r="96" spans="1:9" x14ac:dyDescent="0.2">
      <c r="A96" s="37" t="s">
        <v>101</v>
      </c>
      <c r="B96" s="50" t="s">
        <v>155</v>
      </c>
      <c r="C96" s="51"/>
      <c r="D96" s="32" t="s">
        <v>6</v>
      </c>
      <c r="E96" s="32" t="s">
        <v>280</v>
      </c>
      <c r="F96" s="38" t="e">
        <f t="shared" ca="1" si="1"/>
        <v>#NAME?</v>
      </c>
      <c r="G96" s="38" t="s">
        <v>297</v>
      </c>
      <c r="H96" s="51" t="s">
        <v>8</v>
      </c>
      <c r="I96" s="95">
        <v>1207.8875</v>
      </c>
    </row>
    <row r="97" spans="1:9" s="1" customFormat="1" x14ac:dyDescent="0.2">
      <c r="A97" s="37" t="s">
        <v>102</v>
      </c>
      <c r="B97" s="50" t="s">
        <v>155</v>
      </c>
      <c r="C97" s="51"/>
      <c r="D97" s="32" t="s">
        <v>6</v>
      </c>
      <c r="E97" s="32" t="s">
        <v>281</v>
      </c>
      <c r="F97" s="38" t="e">
        <f t="shared" ca="1" si="1"/>
        <v>#NAME?</v>
      </c>
      <c r="G97" s="38" t="s">
        <v>298</v>
      </c>
      <c r="H97" s="51" t="s">
        <v>8</v>
      </c>
      <c r="I97" s="95">
        <v>1308.175</v>
      </c>
    </row>
    <row r="98" spans="1:9" x14ac:dyDescent="0.2">
      <c r="A98" s="37" t="s">
        <v>103</v>
      </c>
      <c r="B98" s="50" t="s">
        <v>155</v>
      </c>
      <c r="C98" s="51"/>
      <c r="D98" s="32" t="s">
        <v>6</v>
      </c>
      <c r="E98" s="32" t="s">
        <v>63</v>
      </c>
      <c r="F98" s="38" t="e">
        <f t="shared" ca="1" si="1"/>
        <v>#NAME?</v>
      </c>
      <c r="G98" s="38" t="s">
        <v>288</v>
      </c>
      <c r="H98" s="51" t="s">
        <v>8</v>
      </c>
      <c r="I98" s="95">
        <v>1409.3500000000001</v>
      </c>
    </row>
    <row r="99" spans="1:9" x14ac:dyDescent="0.2">
      <c r="A99" s="37" t="s">
        <v>153</v>
      </c>
      <c r="B99" s="50" t="s">
        <v>154</v>
      </c>
      <c r="C99" s="51"/>
      <c r="D99" s="32" t="s">
        <v>6</v>
      </c>
      <c r="E99" s="32" t="s">
        <v>163</v>
      </c>
      <c r="F99" s="38" t="e">
        <f t="shared" ca="1" si="1"/>
        <v>#NAME?</v>
      </c>
      <c r="G99" s="38" t="s">
        <v>294</v>
      </c>
      <c r="H99" s="51" t="s">
        <v>8</v>
      </c>
      <c r="I99" s="95">
        <v>1893.925</v>
      </c>
    </row>
    <row r="100" spans="1:9" x14ac:dyDescent="0.2">
      <c r="A100" s="37" t="s">
        <v>96</v>
      </c>
      <c r="B100" s="50" t="s">
        <v>154</v>
      </c>
      <c r="C100" s="51"/>
      <c r="D100" s="32" t="s">
        <v>6</v>
      </c>
      <c r="E100" s="32" t="s">
        <v>164</v>
      </c>
      <c r="F100" s="38" t="e">
        <f t="shared" ca="1" si="1"/>
        <v>#NAME?</v>
      </c>
      <c r="G100" s="38" t="s">
        <v>295</v>
      </c>
      <c r="H100" s="51" t="s">
        <v>8</v>
      </c>
      <c r="I100" s="95">
        <v>2110.4749999999999</v>
      </c>
    </row>
    <row r="101" spans="1:9" x14ac:dyDescent="0.2">
      <c r="A101" s="37" t="s">
        <v>98</v>
      </c>
      <c r="B101" s="50" t="s">
        <v>154</v>
      </c>
      <c r="C101" s="51"/>
      <c r="D101" s="32" t="s">
        <v>6</v>
      </c>
      <c r="E101" s="32" t="s">
        <v>279</v>
      </c>
      <c r="F101" s="38" t="e">
        <f t="shared" ca="1" si="1"/>
        <v>#NAME?</v>
      </c>
      <c r="G101" s="38" t="s">
        <v>296</v>
      </c>
      <c r="H101" s="51" t="s">
        <v>7</v>
      </c>
      <c r="I101" s="95">
        <v>2760.125</v>
      </c>
    </row>
    <row r="102" spans="1:9" ht="25.5" x14ac:dyDescent="0.2">
      <c r="A102" s="37" t="s">
        <v>594</v>
      </c>
      <c r="B102" s="50" t="s">
        <v>595</v>
      </c>
      <c r="C102" s="51"/>
      <c r="D102" s="32" t="s">
        <v>6</v>
      </c>
      <c r="E102" s="32" t="s">
        <v>63</v>
      </c>
      <c r="F102" s="38" t="e">
        <f t="shared" ref="F102" ca="1" si="3">CONCATENATE(ОКРУГЛТ(((LEFT(E102, LEN(E102)-1))*220/1000), 0.1), "kW")</f>
        <v>#NAME?</v>
      </c>
      <c r="G102" s="38" t="s">
        <v>288</v>
      </c>
      <c r="H102" s="50" t="s">
        <v>596</v>
      </c>
      <c r="I102" s="95">
        <v>1861.9750000000001</v>
      </c>
    </row>
    <row r="103" spans="1:9" ht="25.5" x14ac:dyDescent="0.2">
      <c r="A103" s="37" t="s">
        <v>597</v>
      </c>
      <c r="B103" s="50" t="s">
        <v>598</v>
      </c>
      <c r="C103" s="51"/>
      <c r="D103" s="32" t="s">
        <v>6</v>
      </c>
      <c r="E103" s="32" t="s">
        <v>63</v>
      </c>
      <c r="F103" s="38" t="e">
        <f ca="1">CONCATENATE(ОКРУГЛТ(((LEFT(E103, LEN(E103)-1))*220/1000), 0.1), "kW")</f>
        <v>#NAME?</v>
      </c>
      <c r="G103" s="38" t="s">
        <v>288</v>
      </c>
      <c r="H103" s="50" t="s">
        <v>599</v>
      </c>
      <c r="I103" s="95">
        <v>1912.5625</v>
      </c>
    </row>
    <row r="104" spans="1:9" ht="25.5" x14ac:dyDescent="0.2">
      <c r="A104" s="37" t="s">
        <v>100</v>
      </c>
      <c r="B104" s="50" t="s">
        <v>284</v>
      </c>
      <c r="C104" s="51"/>
      <c r="D104" s="32" t="s">
        <v>6</v>
      </c>
      <c r="E104" s="32" t="s">
        <v>63</v>
      </c>
      <c r="F104" s="38" t="e">
        <f t="shared" ca="1" si="1"/>
        <v>#NAME?</v>
      </c>
      <c r="G104" s="38" t="s">
        <v>288</v>
      </c>
      <c r="H104" s="51" t="s">
        <v>8</v>
      </c>
      <c r="I104" s="95">
        <v>1948.0625</v>
      </c>
    </row>
    <row r="105" spans="1:9" ht="25.5" x14ac:dyDescent="0.2">
      <c r="A105" s="37" t="s">
        <v>95</v>
      </c>
      <c r="B105" s="50" t="s">
        <v>283</v>
      </c>
      <c r="C105" s="51"/>
      <c r="D105" s="32" t="s">
        <v>5</v>
      </c>
      <c r="E105" s="32" t="s">
        <v>163</v>
      </c>
      <c r="F105" s="38" t="e">
        <f t="shared" ca="1" si="1"/>
        <v>#NAME?</v>
      </c>
      <c r="G105" s="38" t="s">
        <v>294</v>
      </c>
      <c r="H105" s="51" t="s">
        <v>8</v>
      </c>
      <c r="I105" s="95">
        <v>2435.3000000000002</v>
      </c>
    </row>
    <row r="106" spans="1:9" ht="25.5" x14ac:dyDescent="0.2">
      <c r="A106" s="37" t="s">
        <v>97</v>
      </c>
      <c r="B106" s="50" t="s">
        <v>283</v>
      </c>
      <c r="C106" s="51"/>
      <c r="D106" s="32" t="s">
        <v>6</v>
      </c>
      <c r="E106" s="32" t="s">
        <v>164</v>
      </c>
      <c r="F106" s="38" t="e">
        <f t="shared" ca="1" si="1"/>
        <v>#NAME?</v>
      </c>
      <c r="G106" s="38" t="s">
        <v>295</v>
      </c>
      <c r="H106" s="51" t="s">
        <v>7</v>
      </c>
      <c r="I106" s="95">
        <v>3193.2249999999995</v>
      </c>
    </row>
    <row r="107" spans="1:9" ht="25.5" x14ac:dyDescent="0.2">
      <c r="A107" s="37" t="s">
        <v>99</v>
      </c>
      <c r="B107" s="50" t="s">
        <v>283</v>
      </c>
      <c r="C107" s="51"/>
      <c r="D107" s="32" t="s">
        <v>6</v>
      </c>
      <c r="E107" s="32" t="s">
        <v>279</v>
      </c>
      <c r="F107" s="38" t="e">
        <f t="shared" ca="1" si="1"/>
        <v>#NAME?</v>
      </c>
      <c r="G107" s="38" t="s">
        <v>296</v>
      </c>
      <c r="H107" s="51" t="s">
        <v>7</v>
      </c>
      <c r="I107" s="95">
        <v>3733.7125000000001</v>
      </c>
    </row>
    <row r="108" spans="1:9" x14ac:dyDescent="0.2">
      <c r="A108" s="37" t="s">
        <v>104</v>
      </c>
      <c r="B108" s="50" t="s">
        <v>156</v>
      </c>
      <c r="C108" s="51"/>
      <c r="D108" s="32" t="s">
        <v>14</v>
      </c>
      <c r="E108" s="32" t="s">
        <v>174</v>
      </c>
      <c r="F108" s="38" t="e">
        <f t="shared" ca="1" si="1"/>
        <v>#NAME?</v>
      </c>
      <c r="G108" s="38" t="s">
        <v>292</v>
      </c>
      <c r="H108" s="51" t="s">
        <v>9</v>
      </c>
      <c r="I108" s="95">
        <v>784.55000000000007</v>
      </c>
    </row>
    <row r="109" spans="1:9" ht="12.75" customHeight="1" x14ac:dyDescent="0.2">
      <c r="A109" s="27" t="s">
        <v>157</v>
      </c>
      <c r="B109" s="28" t="s">
        <v>542</v>
      </c>
      <c r="C109" s="29" t="s">
        <v>183</v>
      </c>
      <c r="D109" s="32" t="s">
        <v>30</v>
      </c>
      <c r="E109" s="32" t="s">
        <v>174</v>
      </c>
      <c r="F109" s="38" t="e">
        <f t="shared" ca="1" si="1"/>
        <v>#NAME?</v>
      </c>
      <c r="G109" s="38" t="s">
        <v>292</v>
      </c>
      <c r="H109" s="51" t="s">
        <v>8</v>
      </c>
      <c r="I109" s="95">
        <v>1731.5125000000003</v>
      </c>
    </row>
    <row r="110" spans="1:9" ht="12.75" customHeight="1" x14ac:dyDescent="0.2">
      <c r="A110" s="27" t="s">
        <v>158</v>
      </c>
      <c r="B110" s="28" t="s">
        <v>541</v>
      </c>
      <c r="C110" s="29" t="s">
        <v>184</v>
      </c>
      <c r="D110" s="32" t="s">
        <v>30</v>
      </c>
      <c r="E110" s="32" t="s">
        <v>174</v>
      </c>
      <c r="F110" s="38" t="e">
        <f t="shared" ca="1" si="1"/>
        <v>#NAME?</v>
      </c>
      <c r="G110" s="38" t="s">
        <v>292</v>
      </c>
      <c r="H110" s="51" t="s">
        <v>8</v>
      </c>
      <c r="I110" s="95">
        <v>1731.5125000000003</v>
      </c>
    </row>
    <row r="111" spans="1:9" ht="15" x14ac:dyDescent="0.2">
      <c r="A111" s="88" t="s">
        <v>17</v>
      </c>
      <c r="B111" s="72"/>
      <c r="C111" s="73"/>
      <c r="D111" s="74"/>
      <c r="E111" s="73"/>
      <c r="F111" s="73"/>
      <c r="G111" s="73"/>
      <c r="H111" s="75"/>
      <c r="I111" s="95"/>
    </row>
    <row r="112" spans="1:9" x14ac:dyDescent="0.2">
      <c r="A112" s="45" t="s">
        <v>105</v>
      </c>
      <c r="B112" s="46" t="s">
        <v>175</v>
      </c>
      <c r="C112" s="47"/>
      <c r="D112" s="59" t="s">
        <v>10</v>
      </c>
      <c r="E112" s="59" t="s">
        <v>174</v>
      </c>
      <c r="F112" s="49" t="e">
        <f t="shared" ref="F112:F120" ca="1" si="4">CONCATENATE(ОКРУГЛТ(((LEFT(E112, LEN(E112)-1))*220/1000), 0.1), "kW")</f>
        <v>#NAME?</v>
      </c>
      <c r="G112" s="49" t="s">
        <v>174</v>
      </c>
      <c r="H112" s="47" t="s">
        <v>8</v>
      </c>
      <c r="I112" s="95">
        <v>920.33749999999986</v>
      </c>
    </row>
    <row r="113" spans="1:9" ht="25.5" x14ac:dyDescent="0.2">
      <c r="A113" s="44" t="s">
        <v>160</v>
      </c>
      <c r="B113" s="50" t="s">
        <v>176</v>
      </c>
      <c r="C113" s="51"/>
      <c r="D113" s="30" t="s">
        <v>10</v>
      </c>
      <c r="E113" s="32" t="s">
        <v>174</v>
      </c>
      <c r="F113" s="38" t="e">
        <f t="shared" ca="1" si="4"/>
        <v>#NAME?</v>
      </c>
      <c r="G113" s="38" t="s">
        <v>174</v>
      </c>
      <c r="H113" s="61" t="s">
        <v>8</v>
      </c>
      <c r="I113" s="95">
        <v>1060.5625</v>
      </c>
    </row>
    <row r="114" spans="1:9" ht="25.5" x14ac:dyDescent="0.2">
      <c r="A114" s="44" t="s">
        <v>167</v>
      </c>
      <c r="B114" s="50" t="s">
        <v>161</v>
      </c>
      <c r="C114" s="51"/>
      <c r="D114" s="30" t="s">
        <v>10</v>
      </c>
      <c r="E114" s="32" t="s">
        <v>174</v>
      </c>
      <c r="F114" s="38" t="e">
        <f t="shared" ca="1" si="4"/>
        <v>#NAME?</v>
      </c>
      <c r="G114" s="38" t="s">
        <v>174</v>
      </c>
      <c r="H114" s="61" t="s">
        <v>8</v>
      </c>
      <c r="I114" s="95">
        <v>1623.2374999999997</v>
      </c>
    </row>
    <row r="115" spans="1:9" x14ac:dyDescent="0.2">
      <c r="A115" s="37" t="s">
        <v>328</v>
      </c>
      <c r="B115" s="50" t="s">
        <v>329</v>
      </c>
      <c r="C115" s="51"/>
      <c r="D115" s="32" t="s">
        <v>10</v>
      </c>
      <c r="E115" s="32" t="s">
        <v>174</v>
      </c>
      <c r="F115" s="38" t="e">
        <f t="shared" ca="1" si="4"/>
        <v>#NAME?</v>
      </c>
      <c r="G115" s="38" t="s">
        <v>174</v>
      </c>
      <c r="H115" s="51" t="s">
        <v>8</v>
      </c>
      <c r="I115" s="95">
        <v>3896.125</v>
      </c>
    </row>
    <row r="116" spans="1:9" x14ac:dyDescent="0.2">
      <c r="A116" s="27" t="s">
        <v>581</v>
      </c>
      <c r="B116" s="28" t="s">
        <v>162</v>
      </c>
      <c r="C116" s="29"/>
      <c r="D116" s="32" t="s">
        <v>10</v>
      </c>
      <c r="E116" s="32" t="s">
        <v>63</v>
      </c>
      <c r="F116" s="38" t="e">
        <f t="shared" ref="F116" ca="1" si="5">CONCATENATE(ОКРУГЛТ(((LEFT(E116, LEN(E116)-1))*220/1000), 0.1), "kW")</f>
        <v>#NAME?</v>
      </c>
      <c r="G116" s="38" t="s">
        <v>582</v>
      </c>
      <c r="H116" s="51" t="s">
        <v>9</v>
      </c>
      <c r="I116" s="95">
        <v>1420</v>
      </c>
    </row>
    <row r="117" spans="1:9" x14ac:dyDescent="0.2">
      <c r="A117" s="27" t="s">
        <v>106</v>
      </c>
      <c r="B117" s="28" t="s">
        <v>162</v>
      </c>
      <c r="C117" s="29"/>
      <c r="D117" s="32" t="s">
        <v>10</v>
      </c>
      <c r="E117" s="32" t="s">
        <v>62</v>
      </c>
      <c r="F117" s="38" t="e">
        <f t="shared" ca="1" si="4"/>
        <v>#NAME?</v>
      </c>
      <c r="G117" s="38" t="s">
        <v>62</v>
      </c>
      <c r="H117" s="51" t="s">
        <v>7</v>
      </c>
      <c r="I117" s="95">
        <v>2597.7125000000001</v>
      </c>
    </row>
    <row r="118" spans="1:9" x14ac:dyDescent="0.2">
      <c r="A118" s="27" t="s">
        <v>108</v>
      </c>
      <c r="B118" s="28" t="s">
        <v>162</v>
      </c>
      <c r="C118" s="29"/>
      <c r="D118" s="32" t="s">
        <v>10</v>
      </c>
      <c r="E118" s="32" t="s">
        <v>63</v>
      </c>
      <c r="F118" s="38" t="e">
        <f t="shared" ca="1" si="4"/>
        <v>#NAME?</v>
      </c>
      <c r="G118" s="38" t="s">
        <v>63</v>
      </c>
      <c r="H118" s="51" t="s">
        <v>18</v>
      </c>
      <c r="I118" s="95">
        <v>3139.0875000000001</v>
      </c>
    </row>
    <row r="119" spans="1:9" x14ac:dyDescent="0.2">
      <c r="A119" s="27" t="s">
        <v>110</v>
      </c>
      <c r="B119" s="28" t="s">
        <v>162</v>
      </c>
      <c r="C119" s="29"/>
      <c r="D119" s="32" t="s">
        <v>10</v>
      </c>
      <c r="E119" s="32" t="s">
        <v>163</v>
      </c>
      <c r="F119" s="38" t="e">
        <f t="shared" ca="1" si="4"/>
        <v>#NAME?</v>
      </c>
      <c r="G119" s="38" t="s">
        <v>163</v>
      </c>
      <c r="H119" s="51" t="s">
        <v>18</v>
      </c>
      <c r="I119" s="95">
        <v>4762.3249999999989</v>
      </c>
    </row>
    <row r="120" spans="1:9" x14ac:dyDescent="0.2">
      <c r="A120" s="27" t="s">
        <v>111</v>
      </c>
      <c r="B120" s="28" t="s">
        <v>162</v>
      </c>
      <c r="C120" s="29"/>
      <c r="D120" s="32" t="s">
        <v>10</v>
      </c>
      <c r="E120" s="32" t="s">
        <v>164</v>
      </c>
      <c r="F120" s="38" t="e">
        <f t="shared" ca="1" si="4"/>
        <v>#NAME?</v>
      </c>
      <c r="G120" s="38" t="s">
        <v>164</v>
      </c>
      <c r="H120" s="51" t="s">
        <v>18</v>
      </c>
      <c r="I120" s="95">
        <v>5087.1500000000005</v>
      </c>
    </row>
    <row r="121" spans="1:9" x14ac:dyDescent="0.2">
      <c r="A121" s="44" t="s">
        <v>113</v>
      </c>
      <c r="B121" s="50" t="s">
        <v>166</v>
      </c>
      <c r="C121" s="51"/>
      <c r="D121" s="32" t="s">
        <v>10</v>
      </c>
      <c r="E121" s="32"/>
      <c r="F121" s="32"/>
      <c r="G121" s="32"/>
      <c r="H121" s="51" t="s">
        <v>9</v>
      </c>
      <c r="I121" s="95">
        <v>1244.2749999999999</v>
      </c>
    </row>
    <row r="122" spans="1:9" x14ac:dyDescent="0.2">
      <c r="A122" s="44" t="s">
        <v>115</v>
      </c>
      <c r="B122" s="50" t="s">
        <v>165</v>
      </c>
      <c r="C122" s="29" t="s">
        <v>271</v>
      </c>
      <c r="D122" s="32" t="s">
        <v>10</v>
      </c>
      <c r="E122" s="32"/>
      <c r="F122" s="32"/>
      <c r="G122" s="32"/>
      <c r="H122" s="51" t="s">
        <v>9</v>
      </c>
      <c r="I122" s="95">
        <v>2543.5750000000003</v>
      </c>
    </row>
    <row r="123" spans="1:9" ht="15" x14ac:dyDescent="0.2">
      <c r="A123" s="88" t="s">
        <v>11</v>
      </c>
      <c r="B123" s="72"/>
      <c r="C123" s="73"/>
      <c r="D123" s="74"/>
      <c r="E123" s="73"/>
      <c r="F123" s="73"/>
      <c r="G123" s="73"/>
      <c r="H123" s="75"/>
      <c r="I123" s="95"/>
    </row>
    <row r="124" spans="1:9" x14ac:dyDescent="0.2">
      <c r="A124" s="45" t="s">
        <v>367</v>
      </c>
      <c r="B124" s="46" t="s">
        <v>168</v>
      </c>
      <c r="C124" s="47"/>
      <c r="D124" s="59" t="s">
        <v>28</v>
      </c>
      <c r="E124" s="59"/>
      <c r="F124" s="59"/>
      <c r="G124" s="59"/>
      <c r="H124" s="47" t="s">
        <v>20</v>
      </c>
      <c r="I124" s="95">
        <v>349.67500000000001</v>
      </c>
    </row>
    <row r="125" spans="1:9" x14ac:dyDescent="0.2">
      <c r="A125" s="37" t="s">
        <v>368</v>
      </c>
      <c r="B125" s="50" t="s">
        <v>168</v>
      </c>
      <c r="C125" s="51"/>
      <c r="D125" s="32" t="s">
        <v>28</v>
      </c>
      <c r="E125" s="32"/>
      <c r="F125" s="32"/>
      <c r="G125" s="32"/>
      <c r="H125" s="51" t="s">
        <v>20</v>
      </c>
      <c r="I125" s="95">
        <v>349.67500000000001</v>
      </c>
    </row>
    <row r="126" spans="1:9" x14ac:dyDescent="0.2">
      <c r="A126" s="37" t="s">
        <v>370</v>
      </c>
      <c r="B126" s="50" t="s">
        <v>168</v>
      </c>
      <c r="C126" s="51"/>
      <c r="D126" s="32" t="s">
        <v>28</v>
      </c>
      <c r="E126" s="32"/>
      <c r="F126" s="32"/>
      <c r="G126" s="32"/>
      <c r="H126" s="51" t="s">
        <v>20</v>
      </c>
      <c r="I126" s="95">
        <v>386.0625</v>
      </c>
    </row>
    <row r="127" spans="1:9" x14ac:dyDescent="0.2">
      <c r="A127" s="40" t="s">
        <v>371</v>
      </c>
      <c r="B127" s="50" t="s">
        <v>168</v>
      </c>
      <c r="C127" s="41"/>
      <c r="D127" s="32" t="s">
        <v>28</v>
      </c>
      <c r="E127" s="32"/>
      <c r="F127" s="32"/>
      <c r="G127" s="32"/>
      <c r="H127" s="51" t="s">
        <v>20</v>
      </c>
      <c r="I127" s="95">
        <v>478.36250000000001</v>
      </c>
    </row>
    <row r="128" spans="1:9" x14ac:dyDescent="0.2">
      <c r="A128" s="37" t="s">
        <v>392</v>
      </c>
      <c r="B128" s="50" t="s">
        <v>381</v>
      </c>
      <c r="C128" s="51"/>
      <c r="D128" s="32" t="s">
        <v>382</v>
      </c>
      <c r="E128" s="32"/>
      <c r="F128" s="32"/>
      <c r="G128" s="32"/>
      <c r="H128" s="51" t="s">
        <v>24</v>
      </c>
      <c r="I128" s="95">
        <v>757.92499999999995</v>
      </c>
    </row>
    <row r="129" spans="1:9" x14ac:dyDescent="0.2">
      <c r="A129" s="37" t="s">
        <v>393</v>
      </c>
      <c r="B129" s="50" t="s">
        <v>381</v>
      </c>
      <c r="C129" s="51"/>
      <c r="D129" s="32" t="s">
        <v>382</v>
      </c>
      <c r="E129" s="32"/>
      <c r="F129" s="32"/>
      <c r="G129" s="32"/>
      <c r="H129" s="51" t="s">
        <v>24</v>
      </c>
      <c r="I129" s="95">
        <v>844.01249999999993</v>
      </c>
    </row>
    <row r="130" spans="1:9" ht="12.75" customHeight="1" x14ac:dyDescent="0.2">
      <c r="A130" s="37" t="s">
        <v>377</v>
      </c>
      <c r="B130" s="50" t="s">
        <v>379</v>
      </c>
      <c r="C130" s="51"/>
      <c r="D130" s="32" t="s">
        <v>383</v>
      </c>
      <c r="E130" s="32"/>
      <c r="F130" s="32"/>
      <c r="G130" s="32"/>
      <c r="H130" s="29" t="s">
        <v>362</v>
      </c>
      <c r="I130" s="95">
        <v>456.17500000000001</v>
      </c>
    </row>
    <row r="131" spans="1:9" ht="12.75" customHeight="1" x14ac:dyDescent="0.2">
      <c r="A131" s="37" t="s">
        <v>378</v>
      </c>
      <c r="B131" s="50" t="s">
        <v>379</v>
      </c>
      <c r="C131" s="51"/>
      <c r="D131" s="32" t="s">
        <v>383</v>
      </c>
      <c r="E131" s="32"/>
      <c r="F131" s="32"/>
      <c r="G131" s="32"/>
      <c r="H131" s="29" t="s">
        <v>362</v>
      </c>
      <c r="I131" s="95">
        <v>498.77500000000003</v>
      </c>
    </row>
    <row r="132" spans="1:9" x14ac:dyDescent="0.2">
      <c r="A132" s="37" t="s">
        <v>369</v>
      </c>
      <c r="B132" s="50" t="s">
        <v>380</v>
      </c>
      <c r="C132" s="51"/>
      <c r="D132" s="32" t="s">
        <v>28</v>
      </c>
      <c r="E132" s="32"/>
      <c r="F132" s="32"/>
      <c r="G132" s="32"/>
      <c r="H132" s="50" t="s">
        <v>169</v>
      </c>
      <c r="I132" s="95">
        <v>595.51249999999993</v>
      </c>
    </row>
    <row r="133" spans="1:9" x14ac:dyDescent="0.2">
      <c r="A133" s="40" t="s">
        <v>372</v>
      </c>
      <c r="B133" s="50" t="s">
        <v>380</v>
      </c>
      <c r="C133" s="41"/>
      <c r="D133" s="32" t="s">
        <v>28</v>
      </c>
      <c r="E133" s="32"/>
      <c r="F133" s="32"/>
      <c r="G133" s="32"/>
      <c r="H133" s="51" t="s">
        <v>7</v>
      </c>
      <c r="I133" s="95">
        <v>866.19999999999993</v>
      </c>
    </row>
    <row r="134" spans="1:9" x14ac:dyDescent="0.2">
      <c r="A134" s="40" t="s">
        <v>373</v>
      </c>
      <c r="B134" s="62" t="s">
        <v>170</v>
      </c>
      <c r="C134" s="41"/>
      <c r="D134" s="32" t="s">
        <v>16</v>
      </c>
      <c r="E134" s="32"/>
      <c r="F134" s="32"/>
      <c r="G134" s="32"/>
      <c r="H134" s="51" t="s">
        <v>20</v>
      </c>
      <c r="I134" s="95">
        <v>301.75</v>
      </c>
    </row>
    <row r="135" spans="1:9" ht="12.75" customHeight="1" x14ac:dyDescent="0.2">
      <c r="A135" s="40" t="s">
        <v>374</v>
      </c>
      <c r="B135" s="62" t="s">
        <v>170</v>
      </c>
      <c r="C135" s="41"/>
      <c r="D135" s="32" t="s">
        <v>16</v>
      </c>
      <c r="E135" s="32"/>
      <c r="F135" s="32"/>
      <c r="G135" s="32"/>
      <c r="H135" s="51" t="s">
        <v>20</v>
      </c>
      <c r="I135" s="95">
        <v>301.75</v>
      </c>
    </row>
    <row r="136" spans="1:9" ht="12.75" customHeight="1" x14ac:dyDescent="0.2">
      <c r="A136" s="40" t="s">
        <v>375</v>
      </c>
      <c r="B136" s="62" t="s">
        <v>170</v>
      </c>
      <c r="C136" s="41"/>
      <c r="D136" s="32" t="s">
        <v>16</v>
      </c>
      <c r="E136" s="32"/>
      <c r="F136" s="32"/>
      <c r="G136" s="32"/>
      <c r="H136" s="51" t="s">
        <v>20</v>
      </c>
      <c r="I136" s="95">
        <v>321.27500000000003</v>
      </c>
    </row>
    <row r="137" spans="1:9" x14ac:dyDescent="0.2">
      <c r="A137" s="40" t="s">
        <v>376</v>
      </c>
      <c r="B137" s="62" t="s">
        <v>170</v>
      </c>
      <c r="C137" s="41"/>
      <c r="D137" s="32" t="s">
        <v>16</v>
      </c>
      <c r="E137" s="32"/>
      <c r="F137" s="32"/>
      <c r="G137" s="32"/>
      <c r="H137" s="51" t="s">
        <v>20</v>
      </c>
      <c r="I137" s="95">
        <v>409.13749999999999</v>
      </c>
    </row>
    <row r="138" spans="1:9" ht="13.5" customHeight="1" x14ac:dyDescent="0.2">
      <c r="A138" s="40" t="s">
        <v>394</v>
      </c>
      <c r="B138" s="62" t="s">
        <v>396</v>
      </c>
      <c r="C138" s="41"/>
      <c r="D138" s="32" t="s">
        <v>389</v>
      </c>
      <c r="E138" s="32"/>
      <c r="F138" s="32"/>
      <c r="G138" s="32"/>
      <c r="H138" s="51" t="s">
        <v>24</v>
      </c>
      <c r="I138" s="95">
        <v>368.3125</v>
      </c>
    </row>
    <row r="139" spans="1:9" ht="13.5" customHeight="1" x14ac:dyDescent="0.2">
      <c r="A139" s="37" t="s">
        <v>395</v>
      </c>
      <c r="B139" s="62" t="s">
        <v>396</v>
      </c>
      <c r="C139" s="41"/>
      <c r="D139" s="32" t="s">
        <v>389</v>
      </c>
      <c r="E139" s="32"/>
      <c r="F139" s="32"/>
      <c r="G139" s="32"/>
      <c r="H139" s="51" t="s">
        <v>24</v>
      </c>
      <c r="I139" s="95">
        <v>400.26249999999993</v>
      </c>
    </row>
    <row r="140" spans="1:9" ht="12.75" customHeight="1" x14ac:dyDescent="0.2">
      <c r="A140" s="40" t="s">
        <v>384</v>
      </c>
      <c r="B140" s="62" t="s">
        <v>170</v>
      </c>
      <c r="C140" s="41"/>
      <c r="D140" s="32" t="s">
        <v>16</v>
      </c>
      <c r="E140" s="32"/>
      <c r="F140" s="32"/>
      <c r="G140" s="32"/>
      <c r="H140" s="29" t="s">
        <v>362</v>
      </c>
      <c r="I140" s="95">
        <v>380.73750000000001</v>
      </c>
    </row>
    <row r="141" spans="1:9" x14ac:dyDescent="0.2">
      <c r="A141" s="40" t="s">
        <v>385</v>
      </c>
      <c r="B141" s="62" t="s">
        <v>170</v>
      </c>
      <c r="C141" s="41"/>
      <c r="D141" s="32" t="s">
        <v>16</v>
      </c>
      <c r="E141" s="32"/>
      <c r="F141" s="32"/>
      <c r="G141" s="32"/>
      <c r="H141" s="29" t="s">
        <v>362</v>
      </c>
      <c r="I141" s="95">
        <v>405.58750000000003</v>
      </c>
    </row>
    <row r="142" spans="1:9" x14ac:dyDescent="0.2">
      <c r="A142" s="40" t="s">
        <v>386</v>
      </c>
      <c r="B142" s="62" t="s">
        <v>222</v>
      </c>
      <c r="C142" s="41"/>
      <c r="D142" s="32" t="s">
        <v>389</v>
      </c>
      <c r="E142" s="32"/>
      <c r="F142" s="32"/>
      <c r="G142" s="32"/>
      <c r="H142" s="28" t="s">
        <v>320</v>
      </c>
      <c r="I142" s="95">
        <v>410.91249999999997</v>
      </c>
    </row>
    <row r="143" spans="1:9" ht="12.75" customHeight="1" x14ac:dyDescent="0.2">
      <c r="A143" s="40" t="s">
        <v>387</v>
      </c>
      <c r="B143" s="62" t="s">
        <v>222</v>
      </c>
      <c r="C143" s="41"/>
      <c r="D143" s="32" t="s">
        <v>389</v>
      </c>
      <c r="E143" s="32"/>
      <c r="F143" s="32"/>
      <c r="G143" s="32"/>
      <c r="H143" s="28" t="s">
        <v>390</v>
      </c>
      <c r="I143" s="95">
        <v>592.85</v>
      </c>
    </row>
    <row r="144" spans="1:9" ht="12.75" customHeight="1" x14ac:dyDescent="0.2">
      <c r="A144" s="40" t="s">
        <v>388</v>
      </c>
      <c r="B144" s="62" t="s">
        <v>222</v>
      </c>
      <c r="C144" s="41"/>
      <c r="D144" s="32" t="s">
        <v>389</v>
      </c>
      <c r="E144" s="32"/>
      <c r="F144" s="32"/>
      <c r="G144" s="32"/>
      <c r="H144" s="28" t="s">
        <v>391</v>
      </c>
      <c r="I144" s="95">
        <v>443.75</v>
      </c>
    </row>
    <row r="145" spans="1:9" ht="25.5" x14ac:dyDescent="0.2">
      <c r="A145" s="27" t="s">
        <v>403</v>
      </c>
      <c r="B145" s="28" t="s">
        <v>405</v>
      </c>
      <c r="C145" s="29"/>
      <c r="D145" s="32" t="s">
        <v>389</v>
      </c>
      <c r="E145" s="29"/>
      <c r="F145" s="29"/>
      <c r="G145" s="29"/>
      <c r="H145" s="28" t="s">
        <v>320</v>
      </c>
      <c r="I145" s="95">
        <v>789.875</v>
      </c>
    </row>
    <row r="146" spans="1:9" ht="25.5" x14ac:dyDescent="0.2">
      <c r="A146" s="27" t="s">
        <v>404</v>
      </c>
      <c r="B146" s="28" t="s">
        <v>405</v>
      </c>
      <c r="C146" s="29"/>
      <c r="D146" s="32" t="s">
        <v>389</v>
      </c>
      <c r="E146" s="29"/>
      <c r="F146" s="29"/>
      <c r="G146" s="29"/>
      <c r="H146" s="28" t="s">
        <v>322</v>
      </c>
      <c r="I146" s="95">
        <v>880.4</v>
      </c>
    </row>
    <row r="147" spans="1:9" ht="15" x14ac:dyDescent="0.2">
      <c r="A147" s="88" t="s">
        <v>212</v>
      </c>
      <c r="B147" s="72"/>
      <c r="C147" s="73"/>
      <c r="D147" s="74"/>
      <c r="E147" s="73"/>
      <c r="F147" s="73"/>
      <c r="G147" s="73"/>
      <c r="H147" s="75"/>
      <c r="I147" s="95"/>
    </row>
    <row r="148" spans="1:9" x14ac:dyDescent="0.2">
      <c r="A148" s="45" t="s">
        <v>397</v>
      </c>
      <c r="B148" s="46" t="s">
        <v>171</v>
      </c>
      <c r="C148" s="47"/>
      <c r="D148" s="59" t="s">
        <v>33</v>
      </c>
      <c r="E148" s="59"/>
      <c r="F148" s="59"/>
      <c r="G148" s="59"/>
      <c r="H148" s="47" t="s">
        <v>20</v>
      </c>
      <c r="I148" s="95">
        <v>410.91249999999997</v>
      </c>
    </row>
    <row r="149" spans="1:9" x14ac:dyDescent="0.2">
      <c r="A149" s="37" t="s">
        <v>401</v>
      </c>
      <c r="B149" s="50" t="s">
        <v>171</v>
      </c>
      <c r="C149" s="51"/>
      <c r="D149" s="32" t="s">
        <v>33</v>
      </c>
      <c r="E149" s="32"/>
      <c r="F149" s="32"/>
      <c r="G149" s="32"/>
      <c r="H149" s="51" t="s">
        <v>20</v>
      </c>
      <c r="I149" s="95">
        <v>443.75</v>
      </c>
    </row>
    <row r="150" spans="1:9" x14ac:dyDescent="0.2">
      <c r="A150" s="37" t="s">
        <v>400</v>
      </c>
      <c r="B150" s="50" t="s">
        <v>238</v>
      </c>
      <c r="C150" s="51"/>
      <c r="D150" s="32" t="s">
        <v>33</v>
      </c>
      <c r="E150" s="32"/>
      <c r="F150" s="32"/>
      <c r="G150" s="32"/>
      <c r="H150" s="51" t="s">
        <v>20</v>
      </c>
      <c r="I150" s="95">
        <v>487.23750000000007</v>
      </c>
    </row>
    <row r="151" spans="1:9" x14ac:dyDescent="0.2">
      <c r="A151" s="37" t="s">
        <v>402</v>
      </c>
      <c r="B151" s="50" t="s">
        <v>238</v>
      </c>
      <c r="C151" s="51"/>
      <c r="D151" s="32" t="s">
        <v>33</v>
      </c>
      <c r="E151" s="32"/>
      <c r="F151" s="32"/>
      <c r="G151" s="32"/>
      <c r="H151" s="51" t="s">
        <v>20</v>
      </c>
      <c r="I151" s="95">
        <v>530.72500000000002</v>
      </c>
    </row>
    <row r="152" spans="1:9" x14ac:dyDescent="0.2">
      <c r="A152" s="37" t="s">
        <v>398</v>
      </c>
      <c r="B152" s="50" t="s">
        <v>177</v>
      </c>
      <c r="C152" s="51"/>
      <c r="D152" s="32" t="s">
        <v>172</v>
      </c>
      <c r="E152" s="32" t="s">
        <v>174</v>
      </c>
      <c r="F152" s="53"/>
      <c r="G152" s="63" t="s">
        <v>174</v>
      </c>
      <c r="H152" s="28" t="s">
        <v>81</v>
      </c>
      <c r="I152" s="95">
        <v>562.67499999999995</v>
      </c>
    </row>
    <row r="153" spans="1:9" ht="12.75" customHeight="1" x14ac:dyDescent="0.2">
      <c r="A153" s="37" t="s">
        <v>399</v>
      </c>
      <c r="B153" s="50" t="s">
        <v>178</v>
      </c>
      <c r="C153" s="51"/>
      <c r="D153" s="32" t="s">
        <v>173</v>
      </c>
      <c r="E153" s="32" t="s">
        <v>174</v>
      </c>
      <c r="F153" s="53"/>
      <c r="G153" s="63" t="s">
        <v>174</v>
      </c>
      <c r="H153" s="28" t="s">
        <v>81</v>
      </c>
      <c r="I153" s="95">
        <v>562.67499999999995</v>
      </c>
    </row>
    <row r="154" spans="1:9" ht="12.75" customHeight="1" x14ac:dyDescent="0.2">
      <c r="A154" s="88" t="s">
        <v>243</v>
      </c>
      <c r="B154" s="72"/>
      <c r="C154" s="73"/>
      <c r="D154" s="74"/>
      <c r="E154" s="73"/>
      <c r="F154" s="73"/>
      <c r="G154" s="73"/>
      <c r="H154" s="75"/>
      <c r="I154" s="95"/>
    </row>
    <row r="155" spans="1:9" ht="12.75" customHeight="1" x14ac:dyDescent="0.2">
      <c r="A155" s="64" t="s">
        <v>406</v>
      </c>
      <c r="B155" s="65" t="s">
        <v>414</v>
      </c>
      <c r="C155" s="66"/>
      <c r="D155" s="67" t="s">
        <v>22</v>
      </c>
      <c r="E155" s="67"/>
      <c r="F155" s="59"/>
      <c r="G155" s="59"/>
      <c r="H155" s="58" t="s">
        <v>23</v>
      </c>
      <c r="I155" s="95">
        <v>337.25</v>
      </c>
    </row>
    <row r="156" spans="1:9" ht="12.75" customHeight="1" x14ac:dyDescent="0.2">
      <c r="A156" s="64" t="s">
        <v>407</v>
      </c>
      <c r="B156" s="65" t="s">
        <v>414</v>
      </c>
      <c r="C156" s="66"/>
      <c r="D156" s="67" t="s">
        <v>22</v>
      </c>
      <c r="E156" s="67"/>
      <c r="F156" s="32"/>
      <c r="G156" s="32"/>
      <c r="H156" s="29" t="s">
        <v>23</v>
      </c>
      <c r="I156" s="95">
        <v>349.67500000000001</v>
      </c>
    </row>
    <row r="157" spans="1:9" ht="12.75" customHeight="1" x14ac:dyDescent="0.2">
      <c r="A157" s="64" t="s">
        <v>408</v>
      </c>
      <c r="B157" s="65" t="s">
        <v>415</v>
      </c>
      <c r="C157" s="66"/>
      <c r="D157" s="67" t="s">
        <v>22</v>
      </c>
      <c r="E157" s="67"/>
      <c r="F157" s="32"/>
      <c r="G157" s="32"/>
      <c r="H157" s="29" t="s">
        <v>24</v>
      </c>
      <c r="I157" s="95">
        <v>400.26249999999993</v>
      </c>
    </row>
    <row r="158" spans="1:9" ht="12.75" customHeight="1" x14ac:dyDescent="0.2">
      <c r="A158" s="64" t="s">
        <v>411</v>
      </c>
      <c r="B158" s="65" t="s">
        <v>415</v>
      </c>
      <c r="C158" s="66"/>
      <c r="D158" s="67" t="s">
        <v>22</v>
      </c>
      <c r="E158" s="67"/>
      <c r="F158" s="32"/>
      <c r="G158" s="32"/>
      <c r="H158" s="29" t="s">
        <v>24</v>
      </c>
      <c r="I158" s="95">
        <v>369.2</v>
      </c>
    </row>
    <row r="159" spans="1:9" ht="12.75" customHeight="1" x14ac:dyDescent="0.2">
      <c r="A159" s="64" t="s">
        <v>418</v>
      </c>
      <c r="B159" s="65" t="s">
        <v>414</v>
      </c>
      <c r="C159" s="66"/>
      <c r="D159" s="67" t="s">
        <v>389</v>
      </c>
      <c r="E159" s="67"/>
      <c r="F159" s="32"/>
      <c r="G159" s="32"/>
      <c r="H159" s="28" t="s">
        <v>320</v>
      </c>
      <c r="I159" s="95">
        <v>476.58750000000003</v>
      </c>
    </row>
    <row r="160" spans="1:9" ht="12.75" customHeight="1" x14ac:dyDescent="0.2">
      <c r="A160" s="64" t="s">
        <v>419</v>
      </c>
      <c r="B160" s="65" t="s">
        <v>414</v>
      </c>
      <c r="C160" s="66"/>
      <c r="D160" s="67" t="s">
        <v>389</v>
      </c>
      <c r="E160" s="67"/>
      <c r="F160" s="32"/>
      <c r="G160" s="32"/>
      <c r="H160" s="28" t="s">
        <v>390</v>
      </c>
      <c r="I160" s="95">
        <v>563.5625</v>
      </c>
    </row>
    <row r="161" spans="1:9" ht="12.75" customHeight="1" x14ac:dyDescent="0.2">
      <c r="A161" s="64" t="s">
        <v>421</v>
      </c>
      <c r="B161" s="65" t="s">
        <v>415</v>
      </c>
      <c r="C161" s="66"/>
      <c r="D161" s="67" t="s">
        <v>389</v>
      </c>
      <c r="E161" s="67"/>
      <c r="F161" s="32"/>
      <c r="G161" s="32"/>
      <c r="H161" s="28" t="s">
        <v>320</v>
      </c>
      <c r="I161" s="95">
        <v>512.08749999999998</v>
      </c>
    </row>
    <row r="162" spans="1:9" ht="12.75" customHeight="1" x14ac:dyDescent="0.2">
      <c r="A162" s="64" t="s">
        <v>420</v>
      </c>
      <c r="B162" s="65" t="s">
        <v>415</v>
      </c>
      <c r="C162" s="66"/>
      <c r="D162" s="67" t="s">
        <v>389</v>
      </c>
      <c r="E162" s="67"/>
      <c r="F162" s="32"/>
      <c r="G162" s="32"/>
      <c r="H162" s="28" t="s">
        <v>390</v>
      </c>
      <c r="I162" s="95">
        <v>594.625</v>
      </c>
    </row>
    <row r="163" spans="1:9" ht="12.75" customHeight="1" x14ac:dyDescent="0.2">
      <c r="A163" s="64" t="s">
        <v>409</v>
      </c>
      <c r="B163" s="65" t="s">
        <v>416</v>
      </c>
      <c r="C163" s="66"/>
      <c r="D163" s="67" t="s">
        <v>22</v>
      </c>
      <c r="E163" s="67"/>
      <c r="F163" s="32"/>
      <c r="G163" s="32"/>
      <c r="H163" s="29" t="s">
        <v>23</v>
      </c>
      <c r="I163" s="95">
        <v>530.72500000000002</v>
      </c>
    </row>
    <row r="164" spans="1:9" ht="12.75" customHeight="1" x14ac:dyDescent="0.2">
      <c r="A164" s="64" t="s">
        <v>410</v>
      </c>
      <c r="B164" s="65" t="s">
        <v>416</v>
      </c>
      <c r="C164" s="66"/>
      <c r="D164" s="67" t="s">
        <v>22</v>
      </c>
      <c r="E164" s="67"/>
      <c r="F164" s="32"/>
      <c r="G164" s="32"/>
      <c r="H164" s="29" t="s">
        <v>23</v>
      </c>
      <c r="I164" s="95">
        <v>584.86250000000007</v>
      </c>
    </row>
    <row r="165" spans="1:9" ht="12.75" customHeight="1" x14ac:dyDescent="0.2">
      <c r="A165" s="64" t="s">
        <v>412</v>
      </c>
      <c r="B165" s="65" t="s">
        <v>417</v>
      </c>
      <c r="C165" s="66"/>
      <c r="D165" s="67" t="s">
        <v>22</v>
      </c>
      <c r="E165" s="67"/>
      <c r="F165" s="32"/>
      <c r="G165" s="32"/>
      <c r="H165" s="29" t="s">
        <v>24</v>
      </c>
      <c r="I165" s="95">
        <v>606.16250000000002</v>
      </c>
    </row>
    <row r="166" spans="1:9" ht="12.75" customHeight="1" x14ac:dyDescent="0.2">
      <c r="A166" s="64" t="s">
        <v>413</v>
      </c>
      <c r="B166" s="65" t="s">
        <v>417</v>
      </c>
      <c r="C166" s="66"/>
      <c r="D166" s="67" t="s">
        <v>22</v>
      </c>
      <c r="E166" s="67"/>
      <c r="F166" s="32"/>
      <c r="G166" s="32"/>
      <c r="H166" s="29" t="s">
        <v>24</v>
      </c>
      <c r="I166" s="95">
        <v>606.16250000000002</v>
      </c>
    </row>
    <row r="167" spans="1:9" ht="12.75" customHeight="1" x14ac:dyDescent="0.2">
      <c r="A167" s="64" t="s">
        <v>422</v>
      </c>
      <c r="B167" s="65" t="s">
        <v>416</v>
      </c>
      <c r="C167" s="66"/>
      <c r="D167" s="67" t="s">
        <v>389</v>
      </c>
      <c r="E167" s="67"/>
      <c r="F167" s="32"/>
      <c r="G167" s="32"/>
      <c r="H167" s="28" t="s">
        <v>320</v>
      </c>
      <c r="I167" s="95">
        <v>670.0625</v>
      </c>
    </row>
    <row r="168" spans="1:9" ht="12.75" customHeight="1" x14ac:dyDescent="0.2">
      <c r="A168" s="64" t="s">
        <v>423</v>
      </c>
      <c r="B168" s="65" t="s">
        <v>416</v>
      </c>
      <c r="C168" s="66"/>
      <c r="D168" s="67" t="s">
        <v>389</v>
      </c>
      <c r="E168" s="67"/>
      <c r="F168" s="32"/>
      <c r="G168" s="32"/>
      <c r="H168" s="28" t="s">
        <v>390</v>
      </c>
      <c r="I168" s="95">
        <v>757.03750000000002</v>
      </c>
    </row>
    <row r="169" spans="1:9" ht="12.75" customHeight="1" x14ac:dyDescent="0.2">
      <c r="A169" s="64" t="s">
        <v>424</v>
      </c>
      <c r="B169" s="65" t="s">
        <v>417</v>
      </c>
      <c r="C169" s="66"/>
      <c r="D169" s="67" t="s">
        <v>389</v>
      </c>
      <c r="E169" s="67"/>
      <c r="F169" s="32"/>
      <c r="G169" s="32"/>
      <c r="H169" s="28" t="s">
        <v>320</v>
      </c>
      <c r="I169" s="95">
        <v>705.5625</v>
      </c>
    </row>
    <row r="170" spans="1:9" ht="12.75" customHeight="1" x14ac:dyDescent="0.2">
      <c r="A170" s="64" t="s">
        <v>425</v>
      </c>
      <c r="B170" s="65" t="s">
        <v>417</v>
      </c>
      <c r="C170" s="66"/>
      <c r="D170" s="67" t="s">
        <v>389</v>
      </c>
      <c r="E170" s="67"/>
      <c r="F170" s="32"/>
      <c r="G170" s="32"/>
      <c r="H170" s="28" t="s">
        <v>390</v>
      </c>
      <c r="I170" s="95">
        <v>788.10000000000014</v>
      </c>
    </row>
    <row r="171" spans="1:9" ht="12.75" customHeight="1" x14ac:dyDescent="0.2">
      <c r="A171" s="64" t="s">
        <v>403</v>
      </c>
      <c r="B171" s="65" t="s">
        <v>426</v>
      </c>
      <c r="C171" s="66"/>
      <c r="D171" s="67" t="s">
        <v>389</v>
      </c>
      <c r="E171" s="67"/>
      <c r="F171" s="29"/>
      <c r="G171" s="29"/>
      <c r="H171" s="28" t="s">
        <v>320</v>
      </c>
      <c r="I171" s="95">
        <v>789.875</v>
      </c>
    </row>
    <row r="172" spans="1:9" ht="12.75" customHeight="1" x14ac:dyDescent="0.2">
      <c r="A172" s="64" t="s">
        <v>404</v>
      </c>
      <c r="B172" s="65" t="s">
        <v>426</v>
      </c>
      <c r="C172" s="66"/>
      <c r="D172" s="67" t="s">
        <v>389</v>
      </c>
      <c r="E172" s="67"/>
      <c r="F172" s="29"/>
      <c r="G172" s="29"/>
      <c r="H172" s="28" t="s">
        <v>322</v>
      </c>
      <c r="I172" s="95">
        <v>880.4</v>
      </c>
    </row>
    <row r="173" spans="1:9" ht="15" x14ac:dyDescent="0.2">
      <c r="A173" s="88" t="s">
        <v>15</v>
      </c>
      <c r="B173" s="72"/>
      <c r="C173" s="73"/>
      <c r="D173" s="74"/>
      <c r="E173" s="73"/>
      <c r="F173" s="73"/>
      <c r="G173" s="73"/>
      <c r="H173" s="75"/>
      <c r="I173" s="95"/>
    </row>
    <row r="174" spans="1:9" x14ac:dyDescent="0.2">
      <c r="A174" s="45" t="s">
        <v>439</v>
      </c>
      <c r="B174" s="57" t="s">
        <v>179</v>
      </c>
      <c r="C174" s="47" t="s">
        <v>183</v>
      </c>
      <c r="D174" s="59" t="s">
        <v>12</v>
      </c>
      <c r="E174" s="59"/>
      <c r="F174" s="59"/>
      <c r="G174" s="59"/>
      <c r="H174" s="47" t="s">
        <v>20</v>
      </c>
      <c r="I174" s="95">
        <v>717.98750000000007</v>
      </c>
    </row>
    <row r="175" spans="1:9" x14ac:dyDescent="0.2">
      <c r="A175" s="37" t="s">
        <v>434</v>
      </c>
      <c r="B175" s="28" t="s">
        <v>179</v>
      </c>
      <c r="C175" s="51" t="s">
        <v>183</v>
      </c>
      <c r="D175" s="32" t="s">
        <v>12</v>
      </c>
      <c r="E175" s="32"/>
      <c r="F175" s="32"/>
      <c r="G175" s="32"/>
      <c r="H175" s="51" t="s">
        <v>20</v>
      </c>
      <c r="I175" s="95">
        <v>717.98750000000007</v>
      </c>
    </row>
    <row r="176" spans="1:9" x14ac:dyDescent="0.2">
      <c r="A176" s="37" t="s">
        <v>435</v>
      </c>
      <c r="B176" s="28" t="s">
        <v>179</v>
      </c>
      <c r="C176" s="51" t="s">
        <v>183</v>
      </c>
      <c r="D176" s="32" t="s">
        <v>12</v>
      </c>
      <c r="E176" s="32"/>
      <c r="F176" s="32"/>
      <c r="G176" s="32"/>
      <c r="H176" s="51" t="s">
        <v>20</v>
      </c>
      <c r="I176" s="95">
        <v>760.58749999999998</v>
      </c>
    </row>
    <row r="177" spans="1:9" x14ac:dyDescent="0.2">
      <c r="A177" s="37" t="s">
        <v>436</v>
      </c>
      <c r="B177" s="28" t="s">
        <v>179</v>
      </c>
      <c r="C177" s="51" t="s">
        <v>183</v>
      </c>
      <c r="D177" s="32" t="s">
        <v>12</v>
      </c>
      <c r="E177" s="32"/>
      <c r="F177" s="32"/>
      <c r="G177" s="32"/>
      <c r="H177" s="51" t="s">
        <v>20</v>
      </c>
      <c r="I177" s="95">
        <v>803.1875</v>
      </c>
    </row>
    <row r="178" spans="1:9" x14ac:dyDescent="0.2">
      <c r="A178" s="37" t="s">
        <v>447</v>
      </c>
      <c r="B178" s="28" t="s">
        <v>179</v>
      </c>
      <c r="C178" s="51"/>
      <c r="D178" s="32" t="s">
        <v>449</v>
      </c>
      <c r="E178" s="32"/>
      <c r="F178" s="32"/>
      <c r="G178" s="32"/>
      <c r="H178" s="29" t="s">
        <v>362</v>
      </c>
      <c r="I178" s="95">
        <v>760.58749999999998</v>
      </c>
    </row>
    <row r="179" spans="1:9" x14ac:dyDescent="0.2">
      <c r="A179" s="37" t="s">
        <v>448</v>
      </c>
      <c r="B179" s="28" t="s">
        <v>179</v>
      </c>
      <c r="C179" s="51"/>
      <c r="D179" s="32" t="s">
        <v>449</v>
      </c>
      <c r="E179" s="32"/>
      <c r="F179" s="32"/>
      <c r="G179" s="32"/>
      <c r="H179" s="29" t="s">
        <v>362</v>
      </c>
      <c r="I179" s="95">
        <v>803.1875</v>
      </c>
    </row>
    <row r="180" spans="1:9" ht="25.5" x14ac:dyDescent="0.2">
      <c r="A180" s="27" t="s">
        <v>438</v>
      </c>
      <c r="B180" s="28" t="s">
        <v>180</v>
      </c>
      <c r="C180" s="51" t="s">
        <v>270</v>
      </c>
      <c r="D180" s="52" t="s">
        <v>460</v>
      </c>
      <c r="E180" s="32"/>
      <c r="F180" s="32"/>
      <c r="G180" s="32"/>
      <c r="H180" s="51" t="s">
        <v>20</v>
      </c>
      <c r="I180" s="95">
        <v>410.91249999999997</v>
      </c>
    </row>
    <row r="181" spans="1:9" ht="25.5" customHeight="1" x14ac:dyDescent="0.2">
      <c r="A181" s="27" t="s">
        <v>441</v>
      </c>
      <c r="B181" s="28" t="s">
        <v>180</v>
      </c>
      <c r="C181" s="51" t="s">
        <v>270</v>
      </c>
      <c r="D181" s="52" t="s">
        <v>460</v>
      </c>
      <c r="E181" s="32"/>
      <c r="F181" s="32"/>
      <c r="G181" s="32"/>
      <c r="H181" s="51" t="s">
        <v>20</v>
      </c>
      <c r="I181" s="95">
        <v>410.91249999999997</v>
      </c>
    </row>
    <row r="182" spans="1:9" ht="25.5" customHeight="1" x14ac:dyDescent="0.2">
      <c r="A182" s="27" t="s">
        <v>443</v>
      </c>
      <c r="B182" s="28" t="s">
        <v>180</v>
      </c>
      <c r="C182" s="51" t="s">
        <v>270</v>
      </c>
      <c r="D182" s="52" t="s">
        <v>460</v>
      </c>
      <c r="E182" s="32"/>
      <c r="F182" s="32"/>
      <c r="G182" s="32"/>
      <c r="H182" s="51" t="s">
        <v>20</v>
      </c>
      <c r="I182" s="95">
        <v>465.05000000000007</v>
      </c>
    </row>
    <row r="183" spans="1:9" ht="25.5" customHeight="1" x14ac:dyDescent="0.2">
      <c r="A183" s="27" t="s">
        <v>445</v>
      </c>
      <c r="B183" s="28" t="s">
        <v>180</v>
      </c>
      <c r="C183" s="51" t="s">
        <v>270</v>
      </c>
      <c r="D183" s="52" t="s">
        <v>460</v>
      </c>
      <c r="E183" s="32"/>
      <c r="F183" s="32"/>
      <c r="G183" s="32"/>
      <c r="H183" s="51" t="s">
        <v>20</v>
      </c>
      <c r="I183" s="95">
        <v>573.32499999999993</v>
      </c>
    </row>
    <row r="184" spans="1:9" ht="25.5" customHeight="1" x14ac:dyDescent="0.2">
      <c r="A184" s="27" t="s">
        <v>450</v>
      </c>
      <c r="B184" s="28" t="s">
        <v>181</v>
      </c>
      <c r="C184" s="51" t="s">
        <v>270</v>
      </c>
      <c r="D184" s="52" t="s">
        <v>460</v>
      </c>
      <c r="E184" s="32"/>
      <c r="F184" s="32"/>
      <c r="G184" s="32"/>
      <c r="H184" s="51" t="s">
        <v>20</v>
      </c>
      <c r="I184" s="95">
        <v>410.91249999999997</v>
      </c>
    </row>
    <row r="185" spans="1:9" ht="25.5" customHeight="1" x14ac:dyDescent="0.2">
      <c r="A185" s="37" t="s">
        <v>451</v>
      </c>
      <c r="B185" s="28" t="s">
        <v>181</v>
      </c>
      <c r="C185" s="51" t="s">
        <v>270</v>
      </c>
      <c r="D185" s="52" t="s">
        <v>460</v>
      </c>
      <c r="E185" s="32"/>
      <c r="F185" s="32"/>
      <c r="G185" s="32"/>
      <c r="H185" s="51" t="s">
        <v>20</v>
      </c>
      <c r="I185" s="95">
        <v>410.91249999999997</v>
      </c>
    </row>
    <row r="186" spans="1:9" ht="25.5" customHeight="1" x14ac:dyDescent="0.2">
      <c r="A186" s="37" t="s">
        <v>452</v>
      </c>
      <c r="B186" s="28" t="s">
        <v>181</v>
      </c>
      <c r="C186" s="51" t="s">
        <v>270</v>
      </c>
      <c r="D186" s="52" t="s">
        <v>460</v>
      </c>
      <c r="E186" s="32"/>
      <c r="F186" s="32"/>
      <c r="G186" s="32"/>
      <c r="H186" s="51" t="s">
        <v>20</v>
      </c>
      <c r="I186" s="95">
        <v>465.05000000000007</v>
      </c>
    </row>
    <row r="187" spans="1:9" ht="25.5" customHeight="1" x14ac:dyDescent="0.2">
      <c r="A187" s="37" t="s">
        <v>453</v>
      </c>
      <c r="B187" s="28" t="s">
        <v>181</v>
      </c>
      <c r="C187" s="51" t="s">
        <v>270</v>
      </c>
      <c r="D187" s="52" t="s">
        <v>460</v>
      </c>
      <c r="E187" s="32"/>
      <c r="F187" s="32"/>
      <c r="G187" s="32"/>
      <c r="H187" s="51" t="s">
        <v>20</v>
      </c>
      <c r="I187" s="95">
        <v>573.32499999999993</v>
      </c>
    </row>
    <row r="188" spans="1:9" ht="25.5" customHeight="1" x14ac:dyDescent="0.2">
      <c r="A188" s="37" t="s">
        <v>458</v>
      </c>
      <c r="B188" s="28" t="s">
        <v>181</v>
      </c>
      <c r="C188" s="51"/>
      <c r="D188" s="52" t="s">
        <v>461</v>
      </c>
      <c r="E188" s="32"/>
      <c r="F188" s="32"/>
      <c r="G188" s="32"/>
      <c r="H188" s="29" t="s">
        <v>362</v>
      </c>
      <c r="I188" s="95">
        <v>465.05000000000007</v>
      </c>
    </row>
    <row r="189" spans="1:9" ht="25.5" customHeight="1" x14ac:dyDescent="0.2">
      <c r="A189" s="37" t="s">
        <v>459</v>
      </c>
      <c r="B189" s="28" t="s">
        <v>181</v>
      </c>
      <c r="C189" s="51"/>
      <c r="D189" s="52" t="s">
        <v>461</v>
      </c>
      <c r="E189" s="32"/>
      <c r="F189" s="32"/>
      <c r="G189" s="32"/>
      <c r="H189" s="29" t="s">
        <v>362</v>
      </c>
      <c r="I189" s="95">
        <v>506.76249999999999</v>
      </c>
    </row>
    <row r="190" spans="1:9" ht="24.95" customHeight="1" x14ac:dyDescent="0.2">
      <c r="A190" s="37" t="s">
        <v>437</v>
      </c>
      <c r="B190" s="28" t="s">
        <v>182</v>
      </c>
      <c r="C190" s="51" t="s">
        <v>270</v>
      </c>
      <c r="D190" s="52" t="s">
        <v>460</v>
      </c>
      <c r="E190" s="32"/>
      <c r="F190" s="32"/>
      <c r="G190" s="32"/>
      <c r="H190" s="51" t="s">
        <v>20</v>
      </c>
      <c r="I190" s="95">
        <v>410.91249999999997</v>
      </c>
    </row>
    <row r="191" spans="1:9" ht="25.5" x14ac:dyDescent="0.2">
      <c r="A191" s="37" t="s">
        <v>440</v>
      </c>
      <c r="B191" s="28" t="s">
        <v>182</v>
      </c>
      <c r="C191" s="51" t="s">
        <v>270</v>
      </c>
      <c r="D191" s="52" t="s">
        <v>460</v>
      </c>
      <c r="E191" s="32"/>
      <c r="F191" s="32"/>
      <c r="G191" s="32"/>
      <c r="H191" s="51" t="s">
        <v>20</v>
      </c>
      <c r="I191" s="95">
        <v>410.91249999999997</v>
      </c>
    </row>
    <row r="192" spans="1:9" ht="25.5" x14ac:dyDescent="0.2">
      <c r="A192" s="37" t="s">
        <v>442</v>
      </c>
      <c r="B192" s="28" t="s">
        <v>182</v>
      </c>
      <c r="C192" s="51" t="s">
        <v>270</v>
      </c>
      <c r="D192" s="52" t="s">
        <v>460</v>
      </c>
      <c r="E192" s="32"/>
      <c r="F192" s="32"/>
      <c r="G192" s="32"/>
      <c r="H192" s="51" t="s">
        <v>20</v>
      </c>
      <c r="I192" s="95">
        <v>465.05000000000007</v>
      </c>
    </row>
    <row r="193" spans="1:9" ht="25.5" x14ac:dyDescent="0.2">
      <c r="A193" s="37" t="s">
        <v>444</v>
      </c>
      <c r="B193" s="28" t="s">
        <v>182</v>
      </c>
      <c r="C193" s="51" t="s">
        <v>270</v>
      </c>
      <c r="D193" s="52" t="s">
        <v>460</v>
      </c>
      <c r="E193" s="32"/>
      <c r="F193" s="32"/>
      <c r="G193" s="32"/>
      <c r="H193" s="51" t="s">
        <v>20</v>
      </c>
      <c r="I193" s="95">
        <v>573.32499999999993</v>
      </c>
    </row>
    <row r="194" spans="1:9" ht="25.5" x14ac:dyDescent="0.2">
      <c r="A194" s="37" t="s">
        <v>462</v>
      </c>
      <c r="B194" s="28" t="s">
        <v>182</v>
      </c>
      <c r="C194" s="51"/>
      <c r="D194" s="52" t="s">
        <v>461</v>
      </c>
      <c r="E194" s="51"/>
      <c r="F194" s="51"/>
      <c r="G194" s="51"/>
      <c r="H194" s="29" t="s">
        <v>362</v>
      </c>
      <c r="I194" s="95">
        <v>465.05000000000007</v>
      </c>
    </row>
    <row r="195" spans="1:9" ht="25.5" x14ac:dyDescent="0.2">
      <c r="A195" s="37" t="s">
        <v>463</v>
      </c>
      <c r="B195" s="28" t="s">
        <v>182</v>
      </c>
      <c r="C195" s="51"/>
      <c r="D195" s="52" t="s">
        <v>461</v>
      </c>
      <c r="E195" s="51"/>
      <c r="F195" s="51"/>
      <c r="G195" s="51"/>
      <c r="H195" s="29" t="s">
        <v>362</v>
      </c>
      <c r="I195" s="95">
        <v>506.76249999999999</v>
      </c>
    </row>
    <row r="196" spans="1:9" ht="25.5" x14ac:dyDescent="0.2">
      <c r="A196" s="37" t="s">
        <v>454</v>
      </c>
      <c r="B196" s="28" t="s">
        <v>465</v>
      </c>
      <c r="C196" s="51" t="s">
        <v>270</v>
      </c>
      <c r="D196" s="52" t="s">
        <v>460</v>
      </c>
      <c r="E196" s="32"/>
      <c r="F196" s="32"/>
      <c r="G196" s="32"/>
      <c r="H196" s="51" t="s">
        <v>20</v>
      </c>
      <c r="I196" s="95">
        <v>573.32499999999993</v>
      </c>
    </row>
    <row r="197" spans="1:9" ht="25.5" x14ac:dyDescent="0.2">
      <c r="A197" s="37" t="s">
        <v>455</v>
      </c>
      <c r="B197" s="28" t="s">
        <v>465</v>
      </c>
      <c r="C197" s="51" t="s">
        <v>270</v>
      </c>
      <c r="D197" s="52" t="s">
        <v>460</v>
      </c>
      <c r="E197" s="32"/>
      <c r="F197" s="32"/>
      <c r="G197" s="32"/>
      <c r="H197" s="51" t="s">
        <v>20</v>
      </c>
      <c r="I197" s="95">
        <v>573.32499999999993</v>
      </c>
    </row>
    <row r="198" spans="1:9" ht="25.5" x14ac:dyDescent="0.2">
      <c r="A198" s="27" t="s">
        <v>456</v>
      </c>
      <c r="B198" s="28" t="s">
        <v>465</v>
      </c>
      <c r="C198" s="51" t="s">
        <v>270</v>
      </c>
      <c r="D198" s="52" t="s">
        <v>460</v>
      </c>
      <c r="E198" s="32"/>
      <c r="F198" s="32"/>
      <c r="G198" s="32"/>
      <c r="H198" s="51" t="s">
        <v>20</v>
      </c>
      <c r="I198" s="95">
        <v>627.46249999999998</v>
      </c>
    </row>
    <row r="199" spans="1:9" ht="12.75" customHeight="1" x14ac:dyDescent="0.2">
      <c r="A199" s="37" t="s">
        <v>457</v>
      </c>
      <c r="B199" s="28" t="s">
        <v>465</v>
      </c>
      <c r="C199" s="51" t="s">
        <v>270</v>
      </c>
      <c r="D199" s="52" t="s">
        <v>460</v>
      </c>
      <c r="E199" s="32"/>
      <c r="F199" s="32"/>
      <c r="G199" s="32"/>
      <c r="H199" s="51" t="s">
        <v>20</v>
      </c>
      <c r="I199" s="95">
        <v>735.73749999999995</v>
      </c>
    </row>
    <row r="200" spans="1:9" ht="12.75" customHeight="1" x14ac:dyDescent="0.2">
      <c r="A200" s="27" t="s">
        <v>464</v>
      </c>
      <c r="B200" s="28" t="s">
        <v>465</v>
      </c>
      <c r="C200" s="51" t="s">
        <v>270</v>
      </c>
      <c r="D200" s="52" t="s">
        <v>461</v>
      </c>
      <c r="E200" s="32"/>
      <c r="F200" s="32"/>
      <c r="G200" s="32"/>
      <c r="H200" s="29" t="s">
        <v>362</v>
      </c>
      <c r="I200" s="95">
        <v>676.27499999999998</v>
      </c>
    </row>
    <row r="201" spans="1:9" ht="25.5" x14ac:dyDescent="0.2">
      <c r="A201" s="44" t="s">
        <v>446</v>
      </c>
      <c r="B201" s="50" t="s">
        <v>466</v>
      </c>
      <c r="C201" s="51" t="s">
        <v>272</v>
      </c>
      <c r="D201" s="52" t="s">
        <v>460</v>
      </c>
      <c r="E201" s="32"/>
      <c r="F201" s="32"/>
      <c r="G201" s="32"/>
      <c r="H201" s="51" t="s">
        <v>20</v>
      </c>
      <c r="I201" s="95">
        <v>0</v>
      </c>
    </row>
    <row r="202" spans="1:9" ht="12.75" customHeight="1" x14ac:dyDescent="0.2">
      <c r="A202" s="27" t="s">
        <v>157</v>
      </c>
      <c r="B202" s="28" t="s">
        <v>542</v>
      </c>
      <c r="C202" s="29" t="s">
        <v>183</v>
      </c>
      <c r="D202" s="32" t="s">
        <v>30</v>
      </c>
      <c r="E202" s="32" t="s">
        <v>174</v>
      </c>
      <c r="F202" s="38" t="e">
        <f ca="1">CONCATENATE(ОКРУГЛТ(((LEFT(E202, LEN(E202)-1))*220/1000), 0.1), "kW")</f>
        <v>#NAME?</v>
      </c>
      <c r="G202" s="38" t="s">
        <v>292</v>
      </c>
      <c r="H202" s="51" t="s">
        <v>8</v>
      </c>
      <c r="I202" s="95">
        <v>1731.5125000000003</v>
      </c>
    </row>
    <row r="203" spans="1:9" ht="12.75" customHeight="1" x14ac:dyDescent="0.2">
      <c r="A203" s="27" t="s">
        <v>158</v>
      </c>
      <c r="B203" s="28" t="s">
        <v>541</v>
      </c>
      <c r="C203" s="29" t="s">
        <v>184</v>
      </c>
      <c r="D203" s="32" t="s">
        <v>30</v>
      </c>
      <c r="E203" s="32" t="s">
        <v>174</v>
      </c>
      <c r="F203" s="38" t="e">
        <f ca="1">CONCATENATE(ОКРУГЛТ(((LEFT(E203, LEN(E203)-1))*220/1000), 0.1), "kW")</f>
        <v>#NAME?</v>
      </c>
      <c r="G203" s="38" t="s">
        <v>292</v>
      </c>
      <c r="H203" s="51" t="s">
        <v>8</v>
      </c>
      <c r="I203" s="95">
        <v>1731.5125000000003</v>
      </c>
    </row>
    <row r="204" spans="1:9" ht="15" x14ac:dyDescent="0.2">
      <c r="A204" s="88" t="s">
        <v>213</v>
      </c>
      <c r="B204" s="72"/>
      <c r="C204" s="73"/>
      <c r="D204" s="74"/>
      <c r="E204" s="73"/>
      <c r="F204" s="73"/>
      <c r="G204" s="73"/>
      <c r="H204" s="75"/>
      <c r="I204" s="95"/>
    </row>
    <row r="205" spans="1:9" ht="38.25" x14ac:dyDescent="0.2">
      <c r="A205" s="76" t="s">
        <v>467</v>
      </c>
      <c r="B205" s="46" t="s">
        <v>185</v>
      </c>
      <c r="C205" s="47"/>
      <c r="D205" s="68" t="s">
        <v>34</v>
      </c>
      <c r="E205" s="47"/>
      <c r="F205" s="48"/>
      <c r="G205" s="48"/>
      <c r="H205" s="69" t="s">
        <v>35</v>
      </c>
      <c r="I205" s="95">
        <v>649.65</v>
      </c>
    </row>
    <row r="206" spans="1:9" ht="38.25" x14ac:dyDescent="0.2">
      <c r="A206" s="44" t="s">
        <v>468</v>
      </c>
      <c r="B206" s="50" t="s">
        <v>185</v>
      </c>
      <c r="C206" s="51"/>
      <c r="D206" s="52" t="s">
        <v>34</v>
      </c>
      <c r="E206" s="51"/>
      <c r="F206" s="30"/>
      <c r="G206" s="30"/>
      <c r="H206" s="61" t="s">
        <v>35</v>
      </c>
      <c r="I206" s="95">
        <v>714.4375</v>
      </c>
    </row>
    <row r="207" spans="1:9" ht="38.25" x14ac:dyDescent="0.2">
      <c r="A207" s="44" t="s">
        <v>469</v>
      </c>
      <c r="B207" s="50" t="s">
        <v>185</v>
      </c>
      <c r="C207" s="51"/>
      <c r="D207" s="52" t="s">
        <v>34</v>
      </c>
      <c r="E207" s="51"/>
      <c r="F207" s="30"/>
      <c r="G207" s="30"/>
      <c r="H207" s="61" t="s">
        <v>35</v>
      </c>
      <c r="I207" s="95">
        <v>866.19999999999993</v>
      </c>
    </row>
    <row r="208" spans="1:9" ht="25.5" x14ac:dyDescent="0.2">
      <c r="A208" s="44" t="s">
        <v>558</v>
      </c>
      <c r="B208" s="50" t="s">
        <v>562</v>
      </c>
      <c r="C208" s="51"/>
      <c r="D208" s="52" t="s">
        <v>34</v>
      </c>
      <c r="E208" s="51"/>
      <c r="F208" s="30"/>
      <c r="G208" s="30"/>
      <c r="H208" s="61" t="s">
        <v>35</v>
      </c>
      <c r="I208" s="95">
        <v>609.71249999999998</v>
      </c>
    </row>
    <row r="209" spans="1:9" ht="25.5" x14ac:dyDescent="0.2">
      <c r="A209" s="44" t="s">
        <v>559</v>
      </c>
      <c r="B209" s="50" t="s">
        <v>563</v>
      </c>
      <c r="C209" s="51"/>
      <c r="D209" s="52" t="s">
        <v>34</v>
      </c>
      <c r="E209" s="51"/>
      <c r="F209" s="30"/>
      <c r="G209" s="30"/>
      <c r="H209" s="61" t="s">
        <v>35</v>
      </c>
      <c r="I209" s="95">
        <v>609.71249999999998</v>
      </c>
    </row>
    <row r="210" spans="1:9" ht="25.5" x14ac:dyDescent="0.2">
      <c r="A210" s="44" t="s">
        <v>560</v>
      </c>
      <c r="B210" s="50" t="s">
        <v>563</v>
      </c>
      <c r="C210" s="51"/>
      <c r="D210" s="52" t="s">
        <v>34</v>
      </c>
      <c r="E210" s="51"/>
      <c r="F210" s="30"/>
      <c r="G210" s="30"/>
      <c r="H210" s="61" t="s">
        <v>35</v>
      </c>
      <c r="I210" s="95">
        <v>646.98750000000007</v>
      </c>
    </row>
    <row r="211" spans="1:9" ht="12.75" customHeight="1" x14ac:dyDescent="0.2">
      <c r="A211" s="44" t="s">
        <v>561</v>
      </c>
      <c r="B211" s="50" t="s">
        <v>563</v>
      </c>
      <c r="C211" s="51"/>
      <c r="D211" s="52" t="s">
        <v>34</v>
      </c>
      <c r="E211" s="51"/>
      <c r="F211" s="30"/>
      <c r="G211" s="30"/>
      <c r="H211" s="29" t="s">
        <v>362</v>
      </c>
      <c r="I211" s="95">
        <v>720.64999999999986</v>
      </c>
    </row>
    <row r="212" spans="1:9" ht="15" x14ac:dyDescent="0.2">
      <c r="A212" s="88" t="s">
        <v>26</v>
      </c>
      <c r="B212" s="72"/>
      <c r="C212" s="73"/>
      <c r="D212" s="74"/>
      <c r="E212" s="73"/>
      <c r="F212" s="73"/>
      <c r="G212" s="73"/>
      <c r="H212" s="75"/>
      <c r="I212" s="95"/>
    </row>
    <row r="213" spans="1:9" x14ac:dyDescent="0.2">
      <c r="A213" s="45" t="s">
        <v>186</v>
      </c>
      <c r="B213" s="46" t="s">
        <v>188</v>
      </c>
      <c r="C213" s="47"/>
      <c r="D213" s="59" t="s">
        <v>27</v>
      </c>
      <c r="E213" s="59"/>
      <c r="F213" s="59"/>
      <c r="G213" s="59"/>
      <c r="H213" s="47" t="s">
        <v>194</v>
      </c>
      <c r="I213" s="95">
        <v>1244.2749999999999</v>
      </c>
    </row>
    <row r="214" spans="1:9" ht="25.5" x14ac:dyDescent="0.2">
      <c r="A214" s="37" t="s">
        <v>187</v>
      </c>
      <c r="B214" s="50" t="s">
        <v>189</v>
      </c>
      <c r="C214" s="51"/>
      <c r="D214" s="32" t="s">
        <v>27</v>
      </c>
      <c r="E214" s="32"/>
      <c r="F214" s="32"/>
      <c r="G214" s="32"/>
      <c r="H214" s="51" t="s">
        <v>194</v>
      </c>
      <c r="I214" s="95">
        <v>1028.6125</v>
      </c>
    </row>
    <row r="215" spans="1:9" ht="25.5" x14ac:dyDescent="0.2">
      <c r="A215" s="44" t="s">
        <v>190</v>
      </c>
      <c r="B215" s="50" t="s">
        <v>191</v>
      </c>
      <c r="C215" s="51"/>
      <c r="D215" s="52" t="s">
        <v>27</v>
      </c>
      <c r="E215" s="32"/>
      <c r="F215" s="32"/>
      <c r="G215" s="52"/>
      <c r="H215" s="29" t="s">
        <v>195</v>
      </c>
      <c r="I215" s="95">
        <v>887.5</v>
      </c>
    </row>
    <row r="216" spans="1:9" ht="25.5" x14ac:dyDescent="0.2">
      <c r="A216" s="44" t="s">
        <v>192</v>
      </c>
      <c r="B216" s="50" t="s">
        <v>193</v>
      </c>
      <c r="C216" s="51"/>
      <c r="D216" s="52" t="s">
        <v>27</v>
      </c>
      <c r="E216" s="32"/>
      <c r="F216" s="32"/>
      <c r="G216" s="52"/>
      <c r="H216" s="29" t="s">
        <v>195</v>
      </c>
      <c r="I216" s="95">
        <v>779.22500000000002</v>
      </c>
    </row>
    <row r="217" spans="1:9" x14ac:dyDescent="0.2">
      <c r="A217" s="44" t="s">
        <v>470</v>
      </c>
      <c r="B217" s="50" t="s">
        <v>471</v>
      </c>
      <c r="C217" s="51"/>
      <c r="D217" s="52" t="s">
        <v>4</v>
      </c>
      <c r="E217" s="32"/>
      <c r="F217" s="32"/>
      <c r="G217" s="52"/>
      <c r="H217" s="29" t="s">
        <v>24</v>
      </c>
      <c r="I217" s="95">
        <v>833.36250000000007</v>
      </c>
    </row>
    <row r="218" spans="1:9" x14ac:dyDescent="0.2">
      <c r="A218" s="44" t="s">
        <v>543</v>
      </c>
      <c r="B218" s="50" t="s">
        <v>471</v>
      </c>
      <c r="C218" s="51"/>
      <c r="D218" s="52" t="s">
        <v>4</v>
      </c>
      <c r="E218" s="32"/>
      <c r="F218" s="32"/>
      <c r="G218" s="52"/>
      <c r="H218" s="29" t="s">
        <v>24</v>
      </c>
      <c r="I218" s="95">
        <v>876.85000000000014</v>
      </c>
    </row>
    <row r="219" spans="1:9" ht="25.5" x14ac:dyDescent="0.2">
      <c r="A219" s="44" t="s">
        <v>472</v>
      </c>
      <c r="B219" s="50" t="s">
        <v>473</v>
      </c>
      <c r="C219" s="51"/>
      <c r="D219" s="52" t="s">
        <v>4</v>
      </c>
      <c r="E219" s="32"/>
      <c r="F219" s="32"/>
      <c r="G219" s="52"/>
      <c r="H219" s="29" t="s">
        <v>24</v>
      </c>
      <c r="I219" s="95">
        <v>844.01249999999993</v>
      </c>
    </row>
    <row r="220" spans="1:9" ht="25.5" x14ac:dyDescent="0.2">
      <c r="A220" s="44" t="s">
        <v>544</v>
      </c>
      <c r="B220" s="50" t="s">
        <v>473</v>
      </c>
      <c r="C220" s="51"/>
      <c r="D220" s="52" t="s">
        <v>4</v>
      </c>
      <c r="E220" s="32"/>
      <c r="F220" s="32"/>
      <c r="G220" s="52"/>
      <c r="H220" s="29" t="s">
        <v>24</v>
      </c>
      <c r="I220" s="95">
        <v>887.5</v>
      </c>
    </row>
    <row r="221" spans="1:9" ht="12.75" customHeight="1" x14ac:dyDescent="0.2">
      <c r="A221" s="88" t="s">
        <v>36</v>
      </c>
      <c r="B221" s="72"/>
      <c r="C221" s="73"/>
      <c r="D221" s="74"/>
      <c r="E221" s="73"/>
      <c r="F221" s="73"/>
      <c r="G221" s="73"/>
      <c r="H221" s="75"/>
      <c r="I221" s="95"/>
    </row>
    <row r="222" spans="1:9" x14ac:dyDescent="0.2">
      <c r="A222" s="76" t="s">
        <v>116</v>
      </c>
      <c r="B222" s="46" t="s">
        <v>474</v>
      </c>
      <c r="C222" s="47"/>
      <c r="D222" s="68" t="s">
        <v>200</v>
      </c>
      <c r="E222" s="59" t="s">
        <v>62</v>
      </c>
      <c r="F222" s="49" t="e">
        <f ca="1">CONCATENATE(ОКРУГЛТ(((LEFT(E222, LEN(E222)-1))*220/1000), 0.1), "kW")</f>
        <v>#NAME?</v>
      </c>
      <c r="G222" s="49" t="s">
        <v>292</v>
      </c>
      <c r="H222" s="58" t="s">
        <v>9</v>
      </c>
      <c r="I222" s="95">
        <v>1190.1375</v>
      </c>
    </row>
    <row r="223" spans="1:9" x14ac:dyDescent="0.2">
      <c r="A223" s="44" t="s">
        <v>479</v>
      </c>
      <c r="B223" s="50" t="s">
        <v>474</v>
      </c>
      <c r="C223" s="51"/>
      <c r="D223" s="52" t="s">
        <v>19</v>
      </c>
      <c r="E223" s="32" t="s">
        <v>62</v>
      </c>
      <c r="F223" s="38" t="e">
        <f ca="1">CONCATENATE(ОКРУГЛТ(((LEFT(E223, LEN(E223)-1))*220/1000), 0.1), "kW")</f>
        <v>#NAME?</v>
      </c>
      <c r="G223" s="38" t="s">
        <v>62</v>
      </c>
      <c r="H223" s="29" t="s">
        <v>9</v>
      </c>
      <c r="I223" s="95">
        <v>1190.1375</v>
      </c>
    </row>
    <row r="224" spans="1:9" ht="25.5" x14ac:dyDescent="0.2">
      <c r="A224" s="44" t="s">
        <v>117</v>
      </c>
      <c r="B224" s="50" t="s">
        <v>197</v>
      </c>
      <c r="C224" s="51"/>
      <c r="D224" s="52" t="s">
        <v>30</v>
      </c>
      <c r="E224" s="32" t="s">
        <v>174</v>
      </c>
      <c r="F224" s="38" t="e">
        <f ca="1">CONCATENATE(ОКРУГЛТ(((LEFT(E224, LEN(E224)-1))*220/1000), 0.1), "kW")</f>
        <v>#NAME?</v>
      </c>
      <c r="G224" s="38" t="s">
        <v>292</v>
      </c>
      <c r="H224" s="28" t="s">
        <v>72</v>
      </c>
      <c r="I224" s="95">
        <v>974.47500000000014</v>
      </c>
    </row>
    <row r="225" spans="1:9" x14ac:dyDescent="0.2">
      <c r="A225" s="44" t="s">
        <v>198</v>
      </c>
      <c r="B225" s="50" t="s">
        <v>196</v>
      </c>
      <c r="C225" s="51"/>
      <c r="D225" s="52" t="s">
        <v>19</v>
      </c>
      <c r="E225" s="32"/>
      <c r="F225" s="32"/>
      <c r="G225" s="32" t="s">
        <v>174</v>
      </c>
      <c r="H225" s="28" t="s">
        <v>81</v>
      </c>
      <c r="I225" s="95">
        <v>920.33749999999986</v>
      </c>
    </row>
    <row r="226" spans="1:9" ht="25.5" x14ac:dyDescent="0.2">
      <c r="A226" s="44" t="s">
        <v>118</v>
      </c>
      <c r="B226" s="50" t="s">
        <v>199</v>
      </c>
      <c r="C226" s="51"/>
      <c r="D226" s="52" t="s">
        <v>4</v>
      </c>
      <c r="E226" s="32" t="s">
        <v>174</v>
      </c>
      <c r="F226" s="38" t="e">
        <f t="shared" ref="F226:F240" ca="1" si="6">CONCATENATE(ОКРУГЛТ(((LEFT(E226, LEN(E226)-1))*220/1000), 0.1), "kW")</f>
        <v>#NAME?</v>
      </c>
      <c r="G226" s="38" t="s">
        <v>292</v>
      </c>
      <c r="H226" s="29" t="s">
        <v>8</v>
      </c>
      <c r="I226" s="95">
        <v>1514.9624999999999</v>
      </c>
    </row>
    <row r="227" spans="1:9" x14ac:dyDescent="0.2">
      <c r="A227" s="44" t="s">
        <v>121</v>
      </c>
      <c r="B227" s="50" t="s">
        <v>201</v>
      </c>
      <c r="C227" s="51"/>
      <c r="D227" s="52" t="s">
        <v>4</v>
      </c>
      <c r="E227" s="32" t="s">
        <v>174</v>
      </c>
      <c r="F227" s="38" t="e">
        <f t="shared" ca="1" si="6"/>
        <v>#NAME?</v>
      </c>
      <c r="G227" s="38" t="s">
        <v>292</v>
      </c>
      <c r="H227" s="28" t="s">
        <v>81</v>
      </c>
      <c r="I227" s="95">
        <v>562.67499999999995</v>
      </c>
    </row>
    <row r="228" spans="1:9" x14ac:dyDescent="0.2">
      <c r="A228" s="44" t="s">
        <v>202</v>
      </c>
      <c r="B228" s="50" t="s">
        <v>201</v>
      </c>
      <c r="C228" s="51"/>
      <c r="D228" s="52" t="s">
        <v>4</v>
      </c>
      <c r="E228" s="32" t="s">
        <v>174</v>
      </c>
      <c r="F228" s="38" t="e">
        <f t="shared" ca="1" si="6"/>
        <v>#NAME?</v>
      </c>
      <c r="G228" s="38" t="s">
        <v>292</v>
      </c>
      <c r="H228" s="29" t="s">
        <v>9</v>
      </c>
      <c r="I228" s="95">
        <v>812.0625</v>
      </c>
    </row>
    <row r="229" spans="1:9" x14ac:dyDescent="0.2">
      <c r="A229" s="44" t="s">
        <v>203</v>
      </c>
      <c r="B229" s="50" t="s">
        <v>204</v>
      </c>
      <c r="C229" s="51"/>
      <c r="D229" s="52" t="s">
        <v>4</v>
      </c>
      <c r="E229" s="32" t="s">
        <v>174</v>
      </c>
      <c r="F229" s="38" t="e">
        <f t="shared" ca="1" si="6"/>
        <v>#NAME?</v>
      </c>
      <c r="G229" s="38" t="s">
        <v>292</v>
      </c>
      <c r="H229" s="29" t="s">
        <v>8</v>
      </c>
      <c r="I229" s="95">
        <v>1623.2374999999997</v>
      </c>
    </row>
    <row r="230" spans="1:9" ht="25.5" x14ac:dyDescent="0.2">
      <c r="A230" s="44" t="s">
        <v>122</v>
      </c>
      <c r="B230" s="50" t="s">
        <v>204</v>
      </c>
      <c r="C230" s="51"/>
      <c r="D230" s="52" t="s">
        <v>4</v>
      </c>
      <c r="E230" s="32" t="s">
        <v>62</v>
      </c>
      <c r="F230" s="38" t="e">
        <f t="shared" ca="1" si="6"/>
        <v>#NAME?</v>
      </c>
      <c r="G230" s="38" t="s">
        <v>287</v>
      </c>
      <c r="H230" s="50" t="s">
        <v>73</v>
      </c>
      <c r="I230" s="95">
        <v>1731.5125000000003</v>
      </c>
    </row>
    <row r="231" spans="1:9" x14ac:dyDescent="0.2">
      <c r="A231" s="44" t="s">
        <v>123</v>
      </c>
      <c r="B231" s="50" t="s">
        <v>204</v>
      </c>
      <c r="C231" s="51"/>
      <c r="D231" s="52" t="s">
        <v>4</v>
      </c>
      <c r="E231" s="32" t="s">
        <v>63</v>
      </c>
      <c r="F231" s="38" t="e">
        <f t="shared" ca="1" si="6"/>
        <v>#NAME?</v>
      </c>
      <c r="G231" s="38" t="s">
        <v>288</v>
      </c>
      <c r="H231" s="29" t="s">
        <v>8</v>
      </c>
      <c r="I231" s="95">
        <v>1893.925</v>
      </c>
    </row>
    <row r="232" spans="1:9" ht="25.5" x14ac:dyDescent="0.2">
      <c r="A232" s="44" t="s">
        <v>124</v>
      </c>
      <c r="B232" s="50" t="s">
        <v>205</v>
      </c>
      <c r="C232" s="51"/>
      <c r="D232" s="52" t="s">
        <v>4</v>
      </c>
      <c r="E232" s="32" t="s">
        <v>174</v>
      </c>
      <c r="F232" s="38" t="e">
        <f t="shared" ca="1" si="6"/>
        <v>#NAME?</v>
      </c>
      <c r="G232" s="38" t="s">
        <v>292</v>
      </c>
      <c r="H232" s="29" t="s">
        <v>8</v>
      </c>
      <c r="I232" s="95">
        <v>1839.7875000000001</v>
      </c>
    </row>
    <row r="233" spans="1:9" x14ac:dyDescent="0.2">
      <c r="A233" s="44" t="s">
        <v>125</v>
      </c>
      <c r="B233" s="50" t="s">
        <v>206</v>
      </c>
      <c r="C233" s="51"/>
      <c r="D233" s="52" t="s">
        <v>4</v>
      </c>
      <c r="E233" s="32" t="s">
        <v>174</v>
      </c>
      <c r="F233" s="38" t="e">
        <f t="shared" ca="1" si="6"/>
        <v>#NAME?</v>
      </c>
      <c r="G233" s="38" t="s">
        <v>292</v>
      </c>
      <c r="H233" s="29" t="s">
        <v>8</v>
      </c>
      <c r="I233" s="95">
        <v>1623.2374999999997</v>
      </c>
    </row>
    <row r="234" spans="1:9" ht="25.5" x14ac:dyDescent="0.2">
      <c r="A234" s="44" t="s">
        <v>207</v>
      </c>
      <c r="B234" s="50" t="s">
        <v>206</v>
      </c>
      <c r="C234" s="51"/>
      <c r="D234" s="52" t="s">
        <v>4</v>
      </c>
      <c r="E234" s="32" t="s">
        <v>62</v>
      </c>
      <c r="F234" s="38" t="e">
        <f t="shared" ca="1" si="6"/>
        <v>#NAME?</v>
      </c>
      <c r="G234" s="38" t="s">
        <v>287</v>
      </c>
      <c r="H234" s="50" t="s">
        <v>73</v>
      </c>
      <c r="I234" s="95">
        <v>1731.5125000000003</v>
      </c>
    </row>
    <row r="235" spans="1:9" x14ac:dyDescent="0.2">
      <c r="A235" s="44" t="s">
        <v>126</v>
      </c>
      <c r="B235" s="50" t="s">
        <v>206</v>
      </c>
      <c r="C235" s="51"/>
      <c r="D235" s="52" t="s">
        <v>4</v>
      </c>
      <c r="E235" s="32" t="s">
        <v>63</v>
      </c>
      <c r="F235" s="38" t="e">
        <f t="shared" ca="1" si="6"/>
        <v>#NAME?</v>
      </c>
      <c r="G235" s="38" t="s">
        <v>288</v>
      </c>
      <c r="H235" s="29" t="s">
        <v>8</v>
      </c>
      <c r="I235" s="95">
        <v>1893.925</v>
      </c>
    </row>
    <row r="236" spans="1:9" ht="25.5" x14ac:dyDescent="0.2">
      <c r="A236" s="44" t="s">
        <v>127</v>
      </c>
      <c r="B236" s="50" t="s">
        <v>208</v>
      </c>
      <c r="C236" s="51"/>
      <c r="D236" s="52" t="s">
        <v>4</v>
      </c>
      <c r="E236" s="32" t="s">
        <v>174</v>
      </c>
      <c r="F236" s="38" t="e">
        <f t="shared" ca="1" si="6"/>
        <v>#NAME?</v>
      </c>
      <c r="G236" s="38" t="s">
        <v>292</v>
      </c>
      <c r="H236" s="29" t="s">
        <v>8</v>
      </c>
      <c r="I236" s="95">
        <v>1839.7875000000001</v>
      </c>
    </row>
    <row r="237" spans="1:9" ht="25.5" x14ac:dyDescent="0.2">
      <c r="A237" s="44" t="s">
        <v>211</v>
      </c>
      <c r="B237" s="50" t="s">
        <v>475</v>
      </c>
      <c r="C237" s="51"/>
      <c r="D237" s="52" t="s">
        <v>4</v>
      </c>
      <c r="E237" s="32" t="s">
        <v>174</v>
      </c>
      <c r="F237" s="38" t="e">
        <f t="shared" ca="1" si="6"/>
        <v>#NAME?</v>
      </c>
      <c r="G237" s="38" t="s">
        <v>292</v>
      </c>
      <c r="H237" s="29" t="s">
        <v>7</v>
      </c>
      <c r="I237" s="95">
        <v>2218.75</v>
      </c>
    </row>
    <row r="238" spans="1:9" ht="25.5" x14ac:dyDescent="0.2">
      <c r="A238" s="44" t="s">
        <v>128</v>
      </c>
      <c r="B238" s="50" t="s">
        <v>476</v>
      </c>
      <c r="C238" s="51"/>
      <c r="D238" s="52" t="s">
        <v>4</v>
      </c>
      <c r="E238" s="32" t="s">
        <v>174</v>
      </c>
      <c r="F238" s="38" t="e">
        <f t="shared" ca="1" si="6"/>
        <v>#NAME?</v>
      </c>
      <c r="G238" s="38" t="s">
        <v>292</v>
      </c>
      <c r="H238" s="29" t="s">
        <v>7</v>
      </c>
      <c r="I238" s="95">
        <v>2381.1624999999995</v>
      </c>
    </row>
    <row r="239" spans="1:9" ht="25.5" x14ac:dyDescent="0.2">
      <c r="A239" s="44" t="s">
        <v>129</v>
      </c>
      <c r="B239" s="50" t="s">
        <v>477</v>
      </c>
      <c r="C239" s="51"/>
      <c r="D239" s="52" t="s">
        <v>4</v>
      </c>
      <c r="E239" s="32" t="s">
        <v>174</v>
      </c>
      <c r="F239" s="38" t="e">
        <f t="shared" ca="1" si="6"/>
        <v>#NAME?</v>
      </c>
      <c r="G239" s="38" t="s">
        <v>292</v>
      </c>
      <c r="H239" s="29" t="s">
        <v>7</v>
      </c>
      <c r="I239" s="95">
        <v>2705.9874999999997</v>
      </c>
    </row>
    <row r="240" spans="1:9" ht="25.5" x14ac:dyDescent="0.2">
      <c r="A240" s="44" t="s">
        <v>130</v>
      </c>
      <c r="B240" s="50" t="s">
        <v>478</v>
      </c>
      <c r="C240" s="51"/>
      <c r="D240" s="52" t="s">
        <v>4</v>
      </c>
      <c r="E240" s="32" t="s">
        <v>174</v>
      </c>
      <c r="F240" s="38" t="e">
        <f t="shared" ca="1" si="6"/>
        <v>#NAME?</v>
      </c>
      <c r="G240" s="38" t="s">
        <v>292</v>
      </c>
      <c r="H240" s="29" t="s">
        <v>7</v>
      </c>
      <c r="I240" s="95">
        <v>2868.4</v>
      </c>
    </row>
    <row r="241" spans="1:9" x14ac:dyDescent="0.2">
      <c r="A241" s="44" t="s">
        <v>119</v>
      </c>
      <c r="B241" s="50" t="s">
        <v>235</v>
      </c>
      <c r="C241" s="51"/>
      <c r="D241" s="52" t="s">
        <v>4</v>
      </c>
      <c r="E241" s="32"/>
      <c r="F241" s="32"/>
      <c r="G241" s="52" t="s">
        <v>174</v>
      </c>
      <c r="H241" s="28" t="s">
        <v>81</v>
      </c>
      <c r="I241" s="95">
        <v>866.19999999999993</v>
      </c>
    </row>
    <row r="242" spans="1:9" x14ac:dyDescent="0.2">
      <c r="A242" s="44" t="s">
        <v>120</v>
      </c>
      <c r="B242" s="50" t="s">
        <v>235</v>
      </c>
      <c r="C242" s="51"/>
      <c r="D242" s="52" t="s">
        <v>19</v>
      </c>
      <c r="E242" s="32"/>
      <c r="F242" s="32"/>
      <c r="G242" s="52" t="s">
        <v>62</v>
      </c>
      <c r="H242" s="28" t="s">
        <v>81</v>
      </c>
      <c r="I242" s="95">
        <v>974.47500000000014</v>
      </c>
    </row>
    <row r="243" spans="1:9" x14ac:dyDescent="0.2">
      <c r="A243" s="44" t="s">
        <v>480</v>
      </c>
      <c r="B243" s="50" t="s">
        <v>235</v>
      </c>
      <c r="C243" s="51"/>
      <c r="D243" s="52" t="s">
        <v>481</v>
      </c>
      <c r="E243" s="32"/>
      <c r="F243" s="32"/>
      <c r="G243" s="52" t="s">
        <v>174</v>
      </c>
      <c r="H243" s="28" t="s">
        <v>81</v>
      </c>
      <c r="I243" s="95">
        <v>1028.6125</v>
      </c>
    </row>
    <row r="244" spans="1:9" ht="12.75" customHeight="1" x14ac:dyDescent="0.2">
      <c r="A244" s="44" t="s">
        <v>482</v>
      </c>
      <c r="B244" s="50" t="s">
        <v>235</v>
      </c>
      <c r="C244" s="51"/>
      <c r="D244" s="52" t="s">
        <v>481</v>
      </c>
      <c r="E244" s="32"/>
      <c r="F244" s="32"/>
      <c r="G244" s="52" t="s">
        <v>174</v>
      </c>
      <c r="H244" s="29" t="s">
        <v>9</v>
      </c>
      <c r="I244" s="95">
        <v>1198.125</v>
      </c>
    </row>
    <row r="245" spans="1:9" ht="12.75" customHeight="1" x14ac:dyDescent="0.2">
      <c r="A245" s="90" t="s">
        <v>608</v>
      </c>
      <c r="B245" s="90" t="s">
        <v>609</v>
      </c>
      <c r="C245" s="91"/>
      <c r="D245" s="94" t="s">
        <v>4</v>
      </c>
      <c r="E245" s="92"/>
      <c r="F245" s="92"/>
      <c r="G245" s="38" t="s">
        <v>610</v>
      </c>
      <c r="H245" s="29" t="s">
        <v>8</v>
      </c>
      <c r="I245" s="95">
        <v>1690.6875</v>
      </c>
    </row>
    <row r="246" spans="1:9" ht="12.75" customHeight="1" x14ac:dyDescent="0.2">
      <c r="A246" s="90" t="s">
        <v>611</v>
      </c>
      <c r="B246" s="90" t="s">
        <v>609</v>
      </c>
      <c r="C246" s="91"/>
      <c r="D246" s="94" t="s">
        <v>4</v>
      </c>
      <c r="E246" s="92"/>
      <c r="F246" s="92"/>
      <c r="G246" s="38" t="s">
        <v>610</v>
      </c>
      <c r="H246" s="29" t="s">
        <v>9</v>
      </c>
      <c r="I246" s="95">
        <v>1690.6875</v>
      </c>
    </row>
    <row r="247" spans="1:9" ht="15" x14ac:dyDescent="0.2">
      <c r="A247" s="88" t="s">
        <v>493</v>
      </c>
      <c r="B247" s="72"/>
      <c r="C247" s="73"/>
      <c r="D247" s="74"/>
      <c r="E247" s="73"/>
      <c r="F247" s="73"/>
      <c r="G247" s="73"/>
      <c r="H247" s="75"/>
      <c r="I247" s="95"/>
    </row>
    <row r="248" spans="1:9" s="1" customFormat="1" x14ac:dyDescent="0.2">
      <c r="A248" s="76" t="s">
        <v>227</v>
      </c>
      <c r="B248" s="46" t="s">
        <v>228</v>
      </c>
      <c r="C248" s="47" t="s">
        <v>275</v>
      </c>
      <c r="D248" s="68" t="s">
        <v>4</v>
      </c>
      <c r="E248" s="77"/>
      <c r="F248" s="59" t="s">
        <v>229</v>
      </c>
      <c r="G248" s="59" t="s">
        <v>229</v>
      </c>
      <c r="H248" s="57" t="s">
        <v>539</v>
      </c>
      <c r="I248" s="95">
        <v>465.05000000000007</v>
      </c>
    </row>
    <row r="249" spans="1:9" x14ac:dyDescent="0.2">
      <c r="A249" s="44" t="s">
        <v>231</v>
      </c>
      <c r="B249" s="50" t="s">
        <v>232</v>
      </c>
      <c r="C249" s="51" t="s">
        <v>275</v>
      </c>
      <c r="D249" s="52" t="s">
        <v>4</v>
      </c>
      <c r="E249" s="53"/>
      <c r="F249" s="32" t="s">
        <v>233</v>
      </c>
      <c r="G249" s="32" t="s">
        <v>233</v>
      </c>
      <c r="H249" s="28" t="s">
        <v>81</v>
      </c>
      <c r="I249" s="95">
        <v>465.05000000000007</v>
      </c>
    </row>
    <row r="250" spans="1:9" x14ac:dyDescent="0.2">
      <c r="A250" s="44" t="s">
        <v>112</v>
      </c>
      <c r="B250" s="50" t="s">
        <v>234</v>
      </c>
      <c r="C250" s="51" t="s">
        <v>275</v>
      </c>
      <c r="D250" s="52" t="s">
        <v>4</v>
      </c>
      <c r="E250" s="32" t="s">
        <v>174</v>
      </c>
      <c r="F250" s="38" t="e">
        <f ca="1">CONCATENATE(ОКРУГЛТ(((LEFT(E250, LEN(E250)-1))*220/1000), 0.1), "kW")</f>
        <v>#NAME?</v>
      </c>
      <c r="G250" s="38" t="s">
        <v>292</v>
      </c>
      <c r="H250" s="28" t="s">
        <v>81</v>
      </c>
      <c r="I250" s="95">
        <v>649.65</v>
      </c>
    </row>
    <row r="251" spans="1:9" x14ac:dyDescent="0.2">
      <c r="A251" s="44" t="s">
        <v>114</v>
      </c>
      <c r="B251" s="50" t="s">
        <v>234</v>
      </c>
      <c r="C251" s="51" t="s">
        <v>275</v>
      </c>
      <c r="D251" s="52" t="s">
        <v>4</v>
      </c>
      <c r="E251" s="32" t="s">
        <v>174</v>
      </c>
      <c r="F251" s="38" t="e">
        <f ca="1">CONCATENATE(ОКРУГЛТ(((LEFT(E251, LEN(E251)-1))*220/1000), 0.1), "kW")</f>
        <v>#NAME?</v>
      </c>
      <c r="G251" s="38" t="s">
        <v>292</v>
      </c>
      <c r="H251" s="29" t="s">
        <v>8</v>
      </c>
      <c r="I251" s="95">
        <v>1569.1000000000001</v>
      </c>
    </row>
    <row r="252" spans="1:9" x14ac:dyDescent="0.2">
      <c r="A252" s="44" t="s">
        <v>494</v>
      </c>
      <c r="B252" s="50" t="s">
        <v>228</v>
      </c>
      <c r="C252" s="51"/>
      <c r="D252" s="52" t="s">
        <v>19</v>
      </c>
      <c r="E252" s="32"/>
      <c r="F252" s="32"/>
      <c r="G252" s="52" t="s">
        <v>174</v>
      </c>
      <c r="H252" s="28" t="s">
        <v>320</v>
      </c>
      <c r="I252" s="95">
        <v>735.73749999999995</v>
      </c>
    </row>
    <row r="253" spans="1:9" ht="15" x14ac:dyDescent="0.2">
      <c r="A253" s="88" t="s">
        <v>495</v>
      </c>
      <c r="B253" s="72"/>
      <c r="C253" s="73"/>
      <c r="D253" s="74"/>
      <c r="E253" s="73"/>
      <c r="F253" s="73"/>
      <c r="G253" s="73"/>
      <c r="H253" s="75"/>
      <c r="I253" s="95"/>
    </row>
    <row r="254" spans="1:9" ht="25.5" x14ac:dyDescent="0.2">
      <c r="A254" s="76" t="s">
        <v>239</v>
      </c>
      <c r="B254" s="46" t="s">
        <v>536</v>
      </c>
      <c r="C254" s="47"/>
      <c r="D254" s="78" t="s">
        <v>496</v>
      </c>
      <c r="E254" s="59"/>
      <c r="F254" s="59"/>
      <c r="G254" s="68"/>
      <c r="H254" s="57" t="s">
        <v>20</v>
      </c>
      <c r="I254" s="95">
        <v>757.92499999999995</v>
      </c>
    </row>
    <row r="255" spans="1:9" ht="12.75" customHeight="1" x14ac:dyDescent="0.2">
      <c r="A255" s="44" t="s">
        <v>502</v>
      </c>
      <c r="B255" s="50" t="s">
        <v>536</v>
      </c>
      <c r="C255" s="51"/>
      <c r="D255" s="79" t="s">
        <v>497</v>
      </c>
      <c r="E255" s="32"/>
      <c r="F255" s="32"/>
      <c r="G255" s="52"/>
      <c r="H255" s="28" t="s">
        <v>320</v>
      </c>
      <c r="I255" s="95">
        <v>746.38749999999993</v>
      </c>
    </row>
    <row r="256" spans="1:9" ht="25.5" x14ac:dyDescent="0.2">
      <c r="A256" s="44" t="s">
        <v>505</v>
      </c>
      <c r="B256" s="50" t="s">
        <v>536</v>
      </c>
      <c r="C256" s="51"/>
      <c r="D256" s="79" t="s">
        <v>497</v>
      </c>
      <c r="E256" s="32"/>
      <c r="F256" s="32"/>
      <c r="G256" s="52"/>
      <c r="H256" s="28" t="s">
        <v>322</v>
      </c>
      <c r="I256" s="95">
        <v>833.36250000000007</v>
      </c>
    </row>
    <row r="257" spans="1:9" s="1" customFormat="1" x14ac:dyDescent="0.2">
      <c r="A257" s="44" t="s">
        <v>503</v>
      </c>
      <c r="B257" s="50" t="s">
        <v>500</v>
      </c>
      <c r="C257" s="51"/>
      <c r="D257" s="52" t="s">
        <v>498</v>
      </c>
      <c r="E257" s="32"/>
      <c r="F257" s="32"/>
      <c r="G257" s="52"/>
      <c r="H257" s="28" t="s">
        <v>320</v>
      </c>
      <c r="I257" s="95">
        <v>779.22500000000002</v>
      </c>
    </row>
    <row r="258" spans="1:9" ht="25.5" x14ac:dyDescent="0.2">
      <c r="A258" s="44" t="s">
        <v>506</v>
      </c>
      <c r="B258" s="50" t="s">
        <v>500</v>
      </c>
      <c r="C258" s="51"/>
      <c r="D258" s="52" t="s">
        <v>498</v>
      </c>
      <c r="E258" s="32"/>
      <c r="F258" s="32"/>
      <c r="G258" s="52"/>
      <c r="H258" s="28" t="s">
        <v>322</v>
      </c>
      <c r="I258" s="95">
        <v>868.86249999999995</v>
      </c>
    </row>
    <row r="259" spans="1:9" ht="25.5" x14ac:dyDescent="0.2">
      <c r="A259" s="44" t="s">
        <v>504</v>
      </c>
      <c r="B259" s="50" t="s">
        <v>499</v>
      </c>
      <c r="C259" s="51"/>
      <c r="D259" s="79" t="s">
        <v>497</v>
      </c>
      <c r="E259" s="32"/>
      <c r="F259" s="32"/>
      <c r="G259" s="52"/>
      <c r="H259" s="28" t="s">
        <v>320</v>
      </c>
      <c r="I259" s="95">
        <v>822.71249999999986</v>
      </c>
    </row>
    <row r="260" spans="1:9" ht="25.5" x14ac:dyDescent="0.2">
      <c r="A260" s="44" t="s">
        <v>507</v>
      </c>
      <c r="B260" s="50" t="s">
        <v>499</v>
      </c>
      <c r="C260" s="51"/>
      <c r="D260" s="79" t="s">
        <v>497</v>
      </c>
      <c r="E260" s="32"/>
      <c r="F260" s="32"/>
      <c r="G260" s="52"/>
      <c r="H260" s="28" t="s">
        <v>322</v>
      </c>
      <c r="I260" s="95">
        <v>908.80000000000007</v>
      </c>
    </row>
    <row r="261" spans="1:9" ht="25.5" customHeight="1" x14ac:dyDescent="0.2">
      <c r="A261" s="37" t="s">
        <v>240</v>
      </c>
      <c r="B261" s="50" t="s">
        <v>501</v>
      </c>
      <c r="C261" s="51"/>
      <c r="D261" s="52" t="s">
        <v>19</v>
      </c>
      <c r="E261" s="32"/>
      <c r="F261" s="32"/>
      <c r="G261" s="52"/>
      <c r="H261" s="28" t="s">
        <v>20</v>
      </c>
      <c r="I261" s="95">
        <v>757.92499999999995</v>
      </c>
    </row>
    <row r="262" spans="1:9" ht="15" x14ac:dyDescent="0.2">
      <c r="A262" s="88" t="s">
        <v>483</v>
      </c>
      <c r="B262" s="72"/>
      <c r="C262" s="73"/>
      <c r="D262" s="74"/>
      <c r="E262" s="73"/>
      <c r="F262" s="73"/>
      <c r="G262" s="73"/>
      <c r="H262" s="75"/>
      <c r="I262" s="95"/>
    </row>
    <row r="263" spans="1:9" ht="38.25" x14ac:dyDescent="0.2">
      <c r="A263" s="76" t="s">
        <v>107</v>
      </c>
      <c r="B263" s="46" t="s">
        <v>485</v>
      </c>
      <c r="C263" s="47" t="s">
        <v>261</v>
      </c>
      <c r="D263" s="68" t="s">
        <v>19</v>
      </c>
      <c r="E263" s="59"/>
      <c r="F263" s="59"/>
      <c r="G263" s="68"/>
      <c r="H263" s="58" t="s">
        <v>31</v>
      </c>
      <c r="I263" s="95">
        <v>1364.0874999999999</v>
      </c>
    </row>
    <row r="264" spans="1:9" ht="38.25" x14ac:dyDescent="0.2">
      <c r="A264" s="44" t="s">
        <v>484</v>
      </c>
      <c r="B264" s="50" t="s">
        <v>486</v>
      </c>
      <c r="C264" s="51"/>
      <c r="D264" s="52" t="s">
        <v>487</v>
      </c>
      <c r="E264" s="32"/>
      <c r="F264" s="32"/>
      <c r="G264" s="52"/>
      <c r="H264" s="29" t="s">
        <v>362</v>
      </c>
      <c r="I264" s="95">
        <v>1404.9125000000001</v>
      </c>
    </row>
    <row r="265" spans="1:9" ht="38.25" x14ac:dyDescent="0.2">
      <c r="A265" s="44" t="s">
        <v>223</v>
      </c>
      <c r="B265" s="50" t="s">
        <v>225</v>
      </c>
      <c r="C265" s="51" t="s">
        <v>273</v>
      </c>
      <c r="D265" s="52" t="s">
        <v>4</v>
      </c>
      <c r="E265" s="32" t="s">
        <v>62</v>
      </c>
      <c r="F265" s="38" t="e">
        <f ca="1">CONCATENATE(ОКРУГЛТ(((LEFT(E265, LEN(E265)-1))*220/1000), 0.1), "kW")</f>
        <v>#NAME?</v>
      </c>
      <c r="G265" s="38" t="s">
        <v>287</v>
      </c>
      <c r="H265" s="29" t="s">
        <v>9</v>
      </c>
      <c r="I265" s="95">
        <v>4870.6000000000004</v>
      </c>
    </row>
    <row r="266" spans="1:9" ht="38.25" x14ac:dyDescent="0.2">
      <c r="A266" s="44" t="s">
        <v>224</v>
      </c>
      <c r="B266" s="50" t="s">
        <v>535</v>
      </c>
      <c r="C266" s="51" t="s">
        <v>282</v>
      </c>
      <c r="D266" s="52" t="s">
        <v>4</v>
      </c>
      <c r="E266" s="32" t="s">
        <v>174</v>
      </c>
      <c r="F266" s="38" t="e">
        <f ca="1">CONCATENATE(ОКРУГЛТ(((LEFT(E266, LEN(E266)-1))*220/1000), 0.1), "kW")</f>
        <v>#NAME?</v>
      </c>
      <c r="G266" s="38" t="s">
        <v>292</v>
      </c>
      <c r="H266" s="29" t="s">
        <v>8</v>
      </c>
      <c r="I266" s="95">
        <v>4703.75</v>
      </c>
    </row>
    <row r="267" spans="1:9" ht="25.5" customHeight="1" x14ac:dyDescent="0.2">
      <c r="A267" s="44" t="s">
        <v>564</v>
      </c>
      <c r="B267" s="50" t="s">
        <v>565</v>
      </c>
      <c r="C267" s="51"/>
      <c r="D267" s="52" t="s">
        <v>359</v>
      </c>
      <c r="E267" s="32"/>
      <c r="F267" s="38"/>
      <c r="G267" s="38" t="s">
        <v>566</v>
      </c>
      <c r="H267" s="29" t="s">
        <v>8</v>
      </c>
      <c r="I267" s="95">
        <v>2263.125</v>
      </c>
    </row>
    <row r="268" spans="1:9" ht="25.5" customHeight="1" x14ac:dyDescent="0.2">
      <c r="A268" s="44" t="s">
        <v>488</v>
      </c>
      <c r="B268" s="50" t="s">
        <v>492</v>
      </c>
      <c r="C268" s="51"/>
      <c r="D268" s="52" t="s">
        <v>4</v>
      </c>
      <c r="E268" s="32"/>
      <c r="F268" s="32"/>
      <c r="G268" s="38" t="s">
        <v>292</v>
      </c>
      <c r="H268" s="28" t="s">
        <v>72</v>
      </c>
      <c r="I268" s="95">
        <v>1406.6875</v>
      </c>
    </row>
    <row r="269" spans="1:9" ht="25.5" x14ac:dyDescent="0.2">
      <c r="A269" s="44" t="s">
        <v>489</v>
      </c>
      <c r="B269" s="50" t="s">
        <v>492</v>
      </c>
      <c r="C269" s="51"/>
      <c r="D269" s="52" t="s">
        <v>4</v>
      </c>
      <c r="E269" s="32"/>
      <c r="F269" s="32"/>
      <c r="G269" s="38" t="s">
        <v>287</v>
      </c>
      <c r="H269" s="50" t="s">
        <v>73</v>
      </c>
      <c r="I269" s="95">
        <v>1684.4750000000001</v>
      </c>
    </row>
    <row r="270" spans="1:9" ht="25.5" x14ac:dyDescent="0.2">
      <c r="A270" s="44" t="s">
        <v>490</v>
      </c>
      <c r="B270" s="50" t="s">
        <v>492</v>
      </c>
      <c r="C270" s="51"/>
      <c r="D270" s="52" t="s">
        <v>4</v>
      </c>
      <c r="E270" s="32"/>
      <c r="F270" s="32"/>
      <c r="G270" s="52" t="s">
        <v>288</v>
      </c>
      <c r="H270" s="29" t="s">
        <v>8</v>
      </c>
      <c r="I270" s="95">
        <v>2102.4875000000002</v>
      </c>
    </row>
    <row r="271" spans="1:9" ht="25.5" x14ac:dyDescent="0.2">
      <c r="A271" s="44" t="s">
        <v>491</v>
      </c>
      <c r="B271" s="50" t="s">
        <v>492</v>
      </c>
      <c r="C271" s="51"/>
      <c r="D271" s="52" t="s">
        <v>19</v>
      </c>
      <c r="E271" s="32"/>
      <c r="F271" s="32"/>
      <c r="G271" s="52" t="s">
        <v>174</v>
      </c>
      <c r="H271" s="28" t="s">
        <v>81</v>
      </c>
      <c r="I271" s="95">
        <v>1234.5125</v>
      </c>
    </row>
    <row r="272" spans="1:9" ht="15" x14ac:dyDescent="0.2">
      <c r="A272" s="88" t="s">
        <v>568</v>
      </c>
      <c r="B272" s="72"/>
      <c r="C272" s="73"/>
      <c r="D272" s="74"/>
      <c r="E272" s="73"/>
      <c r="F272" s="73"/>
      <c r="G272" s="73"/>
      <c r="H272" s="75"/>
      <c r="I272" s="95"/>
    </row>
    <row r="273" spans="1:9" ht="25.5" x14ac:dyDescent="0.2">
      <c r="A273" s="76" t="s">
        <v>241</v>
      </c>
      <c r="B273" s="46" t="s">
        <v>242</v>
      </c>
      <c r="C273" s="47"/>
      <c r="D273" s="68" t="s">
        <v>21</v>
      </c>
      <c r="E273" s="59"/>
      <c r="F273" s="59"/>
      <c r="G273" s="59"/>
      <c r="H273" s="58" t="s">
        <v>8</v>
      </c>
      <c r="I273" s="95">
        <v>1190.1375</v>
      </c>
    </row>
    <row r="274" spans="1:9" ht="25.5" x14ac:dyDescent="0.2">
      <c r="A274" s="76" t="s">
        <v>592</v>
      </c>
      <c r="B274" s="46" t="s">
        <v>242</v>
      </c>
      <c r="C274" s="47"/>
      <c r="D274" s="68" t="s">
        <v>21</v>
      </c>
      <c r="E274" s="59"/>
      <c r="F274" s="59"/>
      <c r="G274" s="59"/>
      <c r="H274" s="57" t="s">
        <v>593</v>
      </c>
      <c r="I274" s="95">
        <v>1190.1375</v>
      </c>
    </row>
    <row r="275" spans="1:9" ht="25.5" x14ac:dyDescent="0.2">
      <c r="A275" s="76" t="s">
        <v>569</v>
      </c>
      <c r="B275" s="46" t="s">
        <v>570</v>
      </c>
      <c r="C275" s="47"/>
      <c r="D275" s="68" t="s">
        <v>571</v>
      </c>
      <c r="E275" s="59"/>
      <c r="F275" s="59"/>
      <c r="G275" s="59" t="s">
        <v>62</v>
      </c>
      <c r="H275" s="57" t="s">
        <v>580</v>
      </c>
      <c r="I275" s="95">
        <v>2573.75</v>
      </c>
    </row>
    <row r="276" spans="1:9" ht="25.5" x14ac:dyDescent="0.2">
      <c r="A276" s="76" t="s">
        <v>578</v>
      </c>
      <c r="B276" s="46" t="s">
        <v>570</v>
      </c>
      <c r="C276" s="47"/>
      <c r="D276" s="68" t="s">
        <v>571</v>
      </c>
      <c r="E276" s="59"/>
      <c r="F276" s="59"/>
      <c r="G276" s="59" t="s">
        <v>281</v>
      </c>
      <c r="H276" s="57" t="s">
        <v>579</v>
      </c>
      <c r="I276" s="95">
        <v>3106.25</v>
      </c>
    </row>
    <row r="277" spans="1:9" ht="25.5" customHeight="1" x14ac:dyDescent="0.2">
      <c r="A277" s="76" t="s">
        <v>603</v>
      </c>
      <c r="B277" s="46" t="s">
        <v>570</v>
      </c>
      <c r="C277" s="47"/>
      <c r="D277" s="68" t="s">
        <v>604</v>
      </c>
      <c r="E277" s="92"/>
      <c r="F277" s="92"/>
      <c r="G277" s="92" t="s">
        <v>605</v>
      </c>
      <c r="H277" s="28" t="s">
        <v>602</v>
      </c>
      <c r="I277" s="95">
        <v>887.5</v>
      </c>
    </row>
    <row r="278" spans="1:9" ht="15" x14ac:dyDescent="0.2">
      <c r="A278" s="88" t="s">
        <v>1</v>
      </c>
      <c r="B278" s="72"/>
      <c r="C278" s="73"/>
      <c r="D278" s="74"/>
      <c r="E278" s="73"/>
      <c r="F278" s="73"/>
      <c r="G278" s="73"/>
      <c r="H278" s="75"/>
      <c r="I278" s="95"/>
    </row>
    <row r="279" spans="1:9" ht="25.5" x14ac:dyDescent="0.2">
      <c r="A279" s="44" t="s">
        <v>226</v>
      </c>
      <c r="B279" s="50" t="s">
        <v>567</v>
      </c>
      <c r="C279" s="51" t="s">
        <v>274</v>
      </c>
      <c r="D279" s="52" t="s">
        <v>4</v>
      </c>
      <c r="E279" s="32" t="s">
        <v>174</v>
      </c>
      <c r="F279" s="38" t="e">
        <f ca="1">CONCATENATE(ОКРУГЛТ(((LEFT(E279, LEN(E279)-1))*220/1000), 0.1), "kW")</f>
        <v>#NAME?</v>
      </c>
      <c r="G279" s="38" t="s">
        <v>292</v>
      </c>
      <c r="H279" s="29" t="s">
        <v>7</v>
      </c>
      <c r="I279" s="95">
        <v>16235.037500000002</v>
      </c>
    </row>
    <row r="280" spans="1:9" ht="38.25" x14ac:dyDescent="0.2">
      <c r="A280" s="44" t="s">
        <v>583</v>
      </c>
      <c r="B280" s="50" t="s">
        <v>607</v>
      </c>
      <c r="C280" s="51"/>
      <c r="D280" s="52" t="s">
        <v>4</v>
      </c>
      <c r="E280" s="32" t="s">
        <v>174</v>
      </c>
      <c r="F280" s="38" t="e">
        <f ca="1">CONCATENATE(ОКРУГЛТ(((LEFT(E280, LEN(E280)-1))*220/1000), 0.1), "kW")</f>
        <v>#NAME?</v>
      </c>
      <c r="G280" s="38" t="s">
        <v>292</v>
      </c>
      <c r="H280" s="29" t="s">
        <v>7</v>
      </c>
      <c r="I280" s="95">
        <v>16951.25</v>
      </c>
    </row>
    <row r="281" spans="1:9" ht="25.5" x14ac:dyDescent="0.2">
      <c r="A281" s="44" t="s">
        <v>109</v>
      </c>
      <c r="B281" s="50" t="s">
        <v>230</v>
      </c>
      <c r="C281" s="51"/>
      <c r="D281" s="52" t="s">
        <v>4</v>
      </c>
      <c r="E281" s="32" t="s">
        <v>62</v>
      </c>
      <c r="F281" s="38" t="e">
        <f ca="1">CONCATENATE(ОКРУГЛТ(((LEFT(E281, LEN(E281)-1))*220/1000), 0.1), "kW")</f>
        <v>#NAME?</v>
      </c>
      <c r="G281" s="38" t="s">
        <v>287</v>
      </c>
      <c r="H281" s="29" t="s">
        <v>45</v>
      </c>
      <c r="I281" s="95">
        <v>1839.7875000000001</v>
      </c>
    </row>
    <row r="282" spans="1:9" ht="25.5" x14ac:dyDescent="0.2">
      <c r="A282" s="44" t="s">
        <v>237</v>
      </c>
      <c r="B282" s="50" t="s">
        <v>276</v>
      </c>
      <c r="C282" s="51" t="s">
        <v>277</v>
      </c>
      <c r="D282" s="52" t="s">
        <v>19</v>
      </c>
      <c r="E282" s="32"/>
      <c r="F282" s="32"/>
      <c r="G282" s="32"/>
      <c r="H282" s="51" t="s">
        <v>20</v>
      </c>
      <c r="I282" s="95">
        <v>866.19999999999993</v>
      </c>
    </row>
    <row r="283" spans="1:9" ht="25.5" x14ac:dyDescent="0.2">
      <c r="A283" s="44" t="s">
        <v>236</v>
      </c>
      <c r="B283" s="50" t="s">
        <v>276</v>
      </c>
      <c r="C283" s="51" t="s">
        <v>277</v>
      </c>
      <c r="D283" s="32" t="s">
        <v>19</v>
      </c>
      <c r="E283" s="32"/>
      <c r="F283" s="32"/>
      <c r="G283" s="32"/>
      <c r="H283" s="51" t="s">
        <v>20</v>
      </c>
      <c r="I283" s="95">
        <v>866.19999999999993</v>
      </c>
    </row>
    <row r="284" spans="1:9" ht="15" x14ac:dyDescent="0.2">
      <c r="A284" s="88" t="s">
        <v>37</v>
      </c>
      <c r="B284" s="72"/>
      <c r="C284" s="73"/>
      <c r="D284" s="74"/>
      <c r="E284" s="73"/>
      <c r="F284" s="73"/>
      <c r="G284" s="73"/>
      <c r="H284" s="75"/>
      <c r="I284" s="95"/>
    </row>
    <row r="285" spans="1:9" ht="25.5" customHeight="1" x14ac:dyDescent="0.2">
      <c r="A285" s="76" t="s">
        <v>249</v>
      </c>
      <c r="B285" s="46" t="s">
        <v>509</v>
      </c>
      <c r="C285" s="47"/>
      <c r="D285" s="59"/>
      <c r="E285" s="47"/>
      <c r="F285" s="47"/>
      <c r="G285" s="47"/>
      <c r="H285" s="46" t="s">
        <v>250</v>
      </c>
      <c r="I285" s="95">
        <v>248.5</v>
      </c>
    </row>
    <row r="286" spans="1:9" ht="25.5" x14ac:dyDescent="0.2">
      <c r="A286" s="44" t="s">
        <v>517</v>
      </c>
      <c r="B286" s="50" t="s">
        <v>518</v>
      </c>
      <c r="C286" s="51"/>
      <c r="D286" s="32"/>
      <c r="E286" s="51"/>
      <c r="F286" s="51"/>
      <c r="G286" s="51"/>
      <c r="H286" s="50" t="s">
        <v>519</v>
      </c>
      <c r="I286" s="95">
        <v>381.625</v>
      </c>
    </row>
    <row r="287" spans="1:9" ht="38.25" x14ac:dyDescent="0.2">
      <c r="A287" s="44" t="s">
        <v>527</v>
      </c>
      <c r="B287" s="50" t="s">
        <v>509</v>
      </c>
      <c r="C287" s="51"/>
      <c r="D287" s="32"/>
      <c r="E287" s="51"/>
      <c r="F287" s="51"/>
      <c r="G287" s="51"/>
      <c r="H287" s="50" t="s">
        <v>269</v>
      </c>
      <c r="I287" s="95">
        <v>707.33749999999998</v>
      </c>
    </row>
    <row r="288" spans="1:9" s="16" customFormat="1" x14ac:dyDescent="0.2">
      <c r="A288" s="44" t="s">
        <v>508</v>
      </c>
      <c r="B288" s="50" t="s">
        <v>510</v>
      </c>
      <c r="C288" s="51"/>
      <c r="D288" s="32"/>
      <c r="E288" s="51"/>
      <c r="F288" s="51"/>
      <c r="G288" s="51"/>
      <c r="H288" s="51" t="s">
        <v>25</v>
      </c>
      <c r="I288" s="95">
        <v>270.6875</v>
      </c>
    </row>
    <row r="289" spans="1:9" s="16" customFormat="1" ht="25.5" customHeight="1" x14ac:dyDescent="0.2">
      <c r="A289" s="44" t="s">
        <v>511</v>
      </c>
      <c r="B289" s="50" t="s">
        <v>512</v>
      </c>
      <c r="C289" s="51"/>
      <c r="D289" s="32"/>
      <c r="E289" s="51"/>
      <c r="F289" s="51"/>
      <c r="G289" s="51"/>
      <c r="H289" s="51" t="s">
        <v>516</v>
      </c>
      <c r="I289" s="95">
        <v>301.75</v>
      </c>
    </row>
    <row r="290" spans="1:9" s="16" customFormat="1" ht="25.5" customHeight="1" x14ac:dyDescent="0.2">
      <c r="A290" s="44" t="s">
        <v>513</v>
      </c>
      <c r="B290" s="50" t="s">
        <v>514</v>
      </c>
      <c r="C290" s="51"/>
      <c r="D290" s="32"/>
      <c r="E290" s="51"/>
      <c r="F290" s="51"/>
      <c r="G290" s="51"/>
      <c r="H290" s="50" t="s">
        <v>515</v>
      </c>
      <c r="I290" s="95">
        <v>299.08750000000003</v>
      </c>
    </row>
    <row r="291" spans="1:9" s="16" customFormat="1" ht="25.5" customHeight="1" x14ac:dyDescent="0.2">
      <c r="A291" s="44" t="s">
        <v>528</v>
      </c>
      <c r="B291" s="50" t="s">
        <v>514</v>
      </c>
      <c r="C291" s="51"/>
      <c r="D291" s="32"/>
      <c r="E291" s="51"/>
      <c r="F291" s="51"/>
      <c r="G291" s="51"/>
      <c r="H291" s="50" t="s">
        <v>515</v>
      </c>
      <c r="I291" s="95">
        <v>325.71250000000003</v>
      </c>
    </row>
    <row r="292" spans="1:9" s="16" customFormat="1" ht="38.25" x14ac:dyDescent="0.2">
      <c r="A292" s="44" t="s">
        <v>530</v>
      </c>
      <c r="B292" s="50" t="s">
        <v>531</v>
      </c>
      <c r="C292" s="51"/>
      <c r="D292" s="32"/>
      <c r="E292" s="51"/>
      <c r="F292" s="51"/>
      <c r="G292" s="51"/>
      <c r="H292" s="50" t="s">
        <v>532</v>
      </c>
      <c r="I292" s="95">
        <v>302.63749999999999</v>
      </c>
    </row>
    <row r="293" spans="1:9" s="16" customFormat="1" ht="38.25" x14ac:dyDescent="0.2">
      <c r="A293" s="44" t="s">
        <v>525</v>
      </c>
      <c r="B293" s="50" t="s">
        <v>526</v>
      </c>
      <c r="C293" s="51"/>
      <c r="D293" s="32"/>
      <c r="E293" s="51"/>
      <c r="F293" s="51"/>
      <c r="G293" s="51"/>
      <c r="H293" s="50" t="s">
        <v>269</v>
      </c>
      <c r="I293" s="95">
        <v>757.92499999999995</v>
      </c>
    </row>
    <row r="294" spans="1:9" s="16" customFormat="1" ht="38.25" x14ac:dyDescent="0.2">
      <c r="A294" s="44" t="s">
        <v>529</v>
      </c>
      <c r="B294" s="50" t="s">
        <v>526</v>
      </c>
      <c r="C294" s="51"/>
      <c r="D294" s="32"/>
      <c r="E294" s="51"/>
      <c r="F294" s="51"/>
      <c r="G294" s="51"/>
      <c r="H294" s="50" t="s">
        <v>269</v>
      </c>
      <c r="I294" s="95">
        <v>818.27499999999998</v>
      </c>
    </row>
    <row r="295" spans="1:9" s="16" customFormat="1" ht="25.5" x14ac:dyDescent="0.2">
      <c r="A295" s="44" t="s">
        <v>521</v>
      </c>
      <c r="B295" s="50" t="s">
        <v>244</v>
      </c>
      <c r="C295" s="51"/>
      <c r="D295" s="32"/>
      <c r="E295" s="51"/>
      <c r="F295" s="51"/>
      <c r="G295" s="51"/>
      <c r="H295" s="50" t="s">
        <v>29</v>
      </c>
      <c r="I295" s="95">
        <v>270.6875</v>
      </c>
    </row>
    <row r="296" spans="1:9" s="16" customFormat="1" ht="25.5" x14ac:dyDescent="0.2">
      <c r="A296" s="44" t="s">
        <v>522</v>
      </c>
      <c r="B296" s="50" t="s">
        <v>244</v>
      </c>
      <c r="C296" s="51"/>
      <c r="D296" s="32"/>
      <c r="E296" s="51"/>
      <c r="F296" s="51"/>
      <c r="G296" s="51"/>
      <c r="H296" s="50" t="s">
        <v>523</v>
      </c>
      <c r="I296" s="95">
        <v>541.375</v>
      </c>
    </row>
    <row r="297" spans="1:9" s="16" customFormat="1" ht="25.5" x14ac:dyDescent="0.2">
      <c r="A297" s="44" t="s">
        <v>520</v>
      </c>
      <c r="B297" s="50" t="s">
        <v>244</v>
      </c>
      <c r="C297" s="51"/>
      <c r="D297" s="32"/>
      <c r="E297" s="51"/>
      <c r="F297" s="51"/>
      <c r="G297" s="51"/>
      <c r="H297" s="50" t="s">
        <v>524</v>
      </c>
      <c r="I297" s="95">
        <v>812.0625</v>
      </c>
    </row>
    <row r="298" spans="1:9" s="16" customFormat="1" ht="25.5" x14ac:dyDescent="0.2">
      <c r="A298" s="90" t="s">
        <v>584</v>
      </c>
      <c r="B298" s="90" t="s">
        <v>585</v>
      </c>
      <c r="C298" s="91"/>
      <c r="D298" s="92"/>
      <c r="E298" s="91"/>
      <c r="F298" s="91"/>
      <c r="G298" s="91"/>
      <c r="H298" s="90" t="s">
        <v>586</v>
      </c>
      <c r="I298" s="95">
        <v>718.875</v>
      </c>
    </row>
    <row r="299" spans="1:9" s="16" customFormat="1" x14ac:dyDescent="0.2">
      <c r="A299" s="55" t="s">
        <v>557</v>
      </c>
      <c r="B299" s="20"/>
      <c r="C299" s="22"/>
      <c r="D299" s="21"/>
      <c r="E299" s="22"/>
      <c r="F299" s="22"/>
      <c r="G299" s="22"/>
      <c r="H299" s="22"/>
      <c r="I299" s="22"/>
    </row>
    <row r="300" spans="1:9" s="16" customFormat="1" ht="8.25" customHeight="1" x14ac:dyDescent="0.2">
      <c r="A300" s="3"/>
      <c r="C300" s="3"/>
      <c r="D300" s="1"/>
      <c r="E300" s="3"/>
      <c r="F300" s="3"/>
      <c r="G300" s="3"/>
      <c r="H300" s="1"/>
      <c r="I300" s="3"/>
    </row>
    <row r="301" spans="1:9" s="99" customFormat="1" ht="12" x14ac:dyDescent="0.2">
      <c r="A301" s="98" t="s">
        <v>141</v>
      </c>
      <c r="C301" s="98"/>
      <c r="D301" s="97" t="s">
        <v>615</v>
      </c>
      <c r="F301" s="98"/>
      <c r="G301" s="98"/>
      <c r="I301" s="98"/>
    </row>
    <row r="302" spans="1:9" s="99" customFormat="1" ht="12" x14ac:dyDescent="0.2">
      <c r="A302" s="101" t="s">
        <v>135</v>
      </c>
      <c r="C302" s="98"/>
      <c r="D302" s="98" t="s">
        <v>616</v>
      </c>
      <c r="F302" s="98"/>
      <c r="G302" s="98"/>
      <c r="I302" s="98"/>
    </row>
    <row r="303" spans="1:9" s="99" customFormat="1" ht="12" x14ac:dyDescent="0.2">
      <c r="A303" s="101" t="s">
        <v>136</v>
      </c>
      <c r="C303" s="98"/>
      <c r="D303" s="101" t="s">
        <v>220</v>
      </c>
      <c r="F303" s="98"/>
      <c r="G303" s="98"/>
      <c r="I303" s="98"/>
    </row>
    <row r="304" spans="1:9" s="99" customFormat="1" ht="12" x14ac:dyDescent="0.2">
      <c r="A304" s="101" t="s">
        <v>137</v>
      </c>
      <c r="C304" s="98"/>
      <c r="D304" s="101" t="s">
        <v>221</v>
      </c>
      <c r="F304" s="98"/>
      <c r="G304" s="98"/>
      <c r="I304" s="98"/>
    </row>
    <row r="305" spans="1:9" s="98" customFormat="1" ht="12" x14ac:dyDescent="0.2">
      <c r="A305" s="101" t="s">
        <v>138</v>
      </c>
      <c r="B305" s="99"/>
      <c r="D305" s="101" t="s">
        <v>427</v>
      </c>
      <c r="E305" s="99"/>
      <c r="H305" s="100"/>
    </row>
    <row r="306" spans="1:9" s="99" customFormat="1" ht="12" x14ac:dyDescent="0.2">
      <c r="A306" s="101" t="s">
        <v>139</v>
      </c>
      <c r="C306" s="98"/>
      <c r="F306" s="98"/>
      <c r="G306" s="98"/>
      <c r="I306" s="98"/>
    </row>
    <row r="307" spans="1:9" s="98" customFormat="1" ht="12" x14ac:dyDescent="0.2">
      <c r="B307" s="99"/>
      <c r="D307" s="97" t="s">
        <v>621</v>
      </c>
      <c r="E307" s="99"/>
      <c r="H307" s="100"/>
    </row>
    <row r="308" spans="1:9" s="98" customFormat="1" ht="12" x14ac:dyDescent="0.2">
      <c r="A308" s="97" t="s">
        <v>617</v>
      </c>
      <c r="B308" s="99"/>
      <c r="D308" s="98" t="s">
        <v>622</v>
      </c>
      <c r="E308" s="99"/>
      <c r="H308" s="100"/>
    </row>
    <row r="309" spans="1:9" s="98" customFormat="1" ht="12" x14ac:dyDescent="0.2">
      <c r="A309" s="97" t="s">
        <v>618</v>
      </c>
      <c r="B309" s="99"/>
      <c r="D309" s="101" t="s">
        <v>549</v>
      </c>
      <c r="E309" s="99"/>
      <c r="H309" s="100"/>
    </row>
    <row r="310" spans="1:9" s="98" customFormat="1" ht="12" x14ac:dyDescent="0.2">
      <c r="A310" s="101" t="s">
        <v>245</v>
      </c>
      <c r="B310" s="99"/>
      <c r="D310" s="101" t="s">
        <v>550</v>
      </c>
      <c r="E310" s="99"/>
      <c r="H310" s="100"/>
    </row>
    <row r="311" spans="1:9" s="98" customFormat="1" ht="12" x14ac:dyDescent="0.2">
      <c r="A311" s="101" t="s">
        <v>246</v>
      </c>
      <c r="B311" s="99"/>
      <c r="D311" s="101" t="s">
        <v>551</v>
      </c>
      <c r="E311" s="99"/>
      <c r="H311" s="100"/>
    </row>
    <row r="312" spans="1:9" s="98" customFormat="1" ht="12" x14ac:dyDescent="0.2">
      <c r="A312" s="101" t="s">
        <v>554</v>
      </c>
      <c r="B312" s="99"/>
      <c r="D312" s="101" t="s">
        <v>552</v>
      </c>
      <c r="E312" s="99"/>
      <c r="H312" s="100"/>
    </row>
    <row r="313" spans="1:9" s="98" customFormat="1" ht="12" x14ac:dyDescent="0.2">
      <c r="A313" s="101" t="s">
        <v>556</v>
      </c>
      <c r="B313" s="99"/>
      <c r="D313" s="101" t="s">
        <v>553</v>
      </c>
      <c r="E313" s="99"/>
      <c r="H313" s="100"/>
    </row>
    <row r="314" spans="1:9" s="98" customFormat="1" ht="12" x14ac:dyDescent="0.2">
      <c r="A314" s="101" t="s">
        <v>247</v>
      </c>
      <c r="B314" s="99"/>
      <c r="D314" s="100"/>
      <c r="H314" s="100"/>
    </row>
    <row r="315" spans="1:9" s="98" customFormat="1" ht="12" x14ac:dyDescent="0.2">
      <c r="A315" s="101" t="s">
        <v>590</v>
      </c>
      <c r="B315" s="99"/>
      <c r="D315" s="102" t="s">
        <v>623</v>
      </c>
      <c r="H315" s="100"/>
    </row>
    <row r="316" spans="1:9" s="98" customFormat="1" ht="12" x14ac:dyDescent="0.2">
      <c r="A316" s="101" t="s">
        <v>555</v>
      </c>
      <c r="B316" s="99"/>
      <c r="D316" s="97" t="s">
        <v>624</v>
      </c>
      <c r="H316" s="100"/>
    </row>
    <row r="317" spans="1:9" s="98" customFormat="1" ht="12" x14ac:dyDescent="0.2">
      <c r="A317" s="101" t="s">
        <v>248</v>
      </c>
      <c r="B317" s="99"/>
      <c r="D317" s="100"/>
      <c r="H317" s="100"/>
    </row>
    <row r="318" spans="1:9" s="98" customFormat="1" ht="12" x14ac:dyDescent="0.2">
      <c r="A318" s="101" t="s">
        <v>591</v>
      </c>
      <c r="B318" s="99"/>
      <c r="D318" s="100"/>
      <c r="H318" s="97"/>
    </row>
    <row r="319" spans="1:9" s="98" customFormat="1" ht="10.5" customHeight="1" x14ac:dyDescent="0.2">
      <c r="A319" s="97"/>
      <c r="B319" s="99"/>
      <c r="D319" s="100"/>
    </row>
    <row r="320" spans="1:9" s="98" customFormat="1" ht="12" x14ac:dyDescent="0.2">
      <c r="A320" s="97" t="s">
        <v>619</v>
      </c>
      <c r="B320" s="99"/>
      <c r="D320" s="100"/>
      <c r="H320" s="100"/>
    </row>
    <row r="321" spans="1:8" s="98" customFormat="1" ht="12" x14ac:dyDescent="0.2">
      <c r="A321" s="97" t="s">
        <v>620</v>
      </c>
      <c r="B321" s="99"/>
      <c r="D321" s="100"/>
      <c r="H321" s="100"/>
    </row>
    <row r="322" spans="1:8" s="98" customFormat="1" ht="12" x14ac:dyDescent="0.2">
      <c r="A322" s="101" t="s">
        <v>546</v>
      </c>
      <c r="B322" s="99"/>
      <c r="D322" s="100"/>
      <c r="H322" s="100"/>
    </row>
    <row r="323" spans="1:8" s="98" customFormat="1" ht="12" x14ac:dyDescent="0.2">
      <c r="A323" s="101" t="s">
        <v>545</v>
      </c>
      <c r="B323" s="99"/>
      <c r="D323" s="100"/>
      <c r="H323" s="100"/>
    </row>
    <row r="324" spans="1:8" s="103" customFormat="1" ht="11.25" x14ac:dyDescent="0.2">
      <c r="B324" s="104"/>
      <c r="D324" s="105"/>
      <c r="H324" s="105"/>
    </row>
    <row r="325" spans="1:8" s="103" customFormat="1" ht="11.25" x14ac:dyDescent="0.2">
      <c r="D325" s="105"/>
      <c r="H325" s="105"/>
    </row>
    <row r="326" spans="1:8" s="103" customFormat="1" ht="11.25" x14ac:dyDescent="0.2">
      <c r="D326" s="105"/>
      <c r="H326" s="105"/>
    </row>
    <row r="327" spans="1:8" s="103" customFormat="1" ht="11.25" x14ac:dyDescent="0.2">
      <c r="D327" s="105"/>
      <c r="H327" s="105"/>
    </row>
    <row r="328" spans="1:8" s="103" customFormat="1" ht="11.25" x14ac:dyDescent="0.2">
      <c r="D328" s="105"/>
      <c r="H328" s="105"/>
    </row>
    <row r="329" spans="1:8" s="103" customFormat="1" ht="11.25" x14ac:dyDescent="0.2">
      <c r="D329" s="105"/>
      <c r="H329" s="105"/>
    </row>
    <row r="330" spans="1:8" s="103" customFormat="1" ht="11.25" x14ac:dyDescent="0.2">
      <c r="D330" s="105"/>
      <c r="H330" s="105"/>
    </row>
    <row r="331" spans="1:8" s="103" customFormat="1" ht="11.25" x14ac:dyDescent="0.2">
      <c r="D331" s="105"/>
      <c r="H331" s="105"/>
    </row>
    <row r="332" spans="1:8" s="103" customFormat="1" ht="11.25" x14ac:dyDescent="0.2">
      <c r="D332" s="105"/>
      <c r="H332" s="105"/>
    </row>
    <row r="333" spans="1:8" s="103" customFormat="1" ht="11.25" x14ac:dyDescent="0.2">
      <c r="D333" s="105"/>
      <c r="H333" s="105"/>
    </row>
    <row r="334" spans="1:8" s="103" customFormat="1" ht="11.25" x14ac:dyDescent="0.2">
      <c r="D334" s="105"/>
      <c r="H334" s="105"/>
    </row>
    <row r="335" spans="1:8" s="103" customFormat="1" ht="11.25" x14ac:dyDescent="0.2">
      <c r="D335" s="105"/>
      <c r="H335" s="105"/>
    </row>
    <row r="336" spans="1:8" s="103" customFormat="1" ht="11.25" x14ac:dyDescent="0.2">
      <c r="D336" s="105"/>
      <c r="H336" s="105"/>
    </row>
    <row r="337" spans="1:8" s="103" customFormat="1" ht="11.25" x14ac:dyDescent="0.2">
      <c r="D337" s="105"/>
      <c r="H337" s="105"/>
    </row>
    <row r="338" spans="1:8" s="103" customFormat="1" ht="11.25" x14ac:dyDescent="0.2">
      <c r="A338" s="105"/>
      <c r="B338" s="104"/>
      <c r="D338" s="105"/>
      <c r="H338" s="105"/>
    </row>
    <row r="339" spans="1:8" s="103" customFormat="1" ht="11.25" x14ac:dyDescent="0.2">
      <c r="B339" s="104"/>
      <c r="D339" s="105"/>
      <c r="H339" s="105"/>
    </row>
    <row r="340" spans="1:8" s="103" customFormat="1" ht="11.25" x14ac:dyDescent="0.2">
      <c r="B340" s="104"/>
      <c r="D340" s="105"/>
      <c r="H340" s="105"/>
    </row>
  </sheetData>
  <pageMargins left="0.23622047244094491" right="0.19685039370078741" top="0.23622047244094491" bottom="0.15748031496062992" header="0.43307086614173229" footer="0.19685039370078741"/>
  <pageSetup paperSize="9" scale="77" fitToHeight="13" orientation="portrait" horizontalDpi="1200" verticalDpi="300" r:id="rId1"/>
  <headerFooter alignWithMargins="0"/>
  <rowBreaks count="9" manualBreakCount="9">
    <brk id="30" max="8" man="1"/>
    <brk id="64" max="8" man="1"/>
    <brk id="103" max="8" man="1"/>
    <brk id="146" max="8" man="1"/>
    <brk id="189" max="8" man="1"/>
    <brk id="211" max="8" man="1"/>
    <brk id="246" max="8" man="1"/>
    <brk id="271" max="8" man="1"/>
    <brk id="299" max="8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полная таблица</vt:lpstr>
      <vt:lpstr>'полная таблица'!Заголовки_для_печати</vt:lpstr>
      <vt:lpstr>'полная таблица'!Область_печати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Nira</dc:creator>
  <cp:lastModifiedBy>Art</cp:lastModifiedBy>
  <cp:lastPrinted>2018-09-04T10:50:32Z</cp:lastPrinted>
  <dcterms:created xsi:type="dcterms:W3CDTF">2003-06-29T10:10:46Z</dcterms:created>
  <dcterms:modified xsi:type="dcterms:W3CDTF">2018-09-04T11:00:20Z</dcterms:modified>
</cp:coreProperties>
</file>